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I:\TOMAS\Závěrka 2021\ČNB\FINÁL\"/>
    </mc:Choice>
  </mc:AlternateContent>
  <xr:revisionPtr revIDLastSave="0" documentId="13_ncr:1_{62DF7CE0-E24F-4F1D-AD94-EA696666CC11}" xr6:coauthVersionLast="47" xr6:coauthVersionMax="47" xr10:uidLastSave="{00000000-0000-0000-0000-000000000000}"/>
  <bookViews>
    <workbookView xWindow="-28920" yWindow="-120" windowWidth="29040" windowHeight="15840" tabRatio="793" activeTab="5"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s>
  <externalReferences>
    <externalReference r:id="rId17"/>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3" i="8" l="1"/>
  <c r="D23" i="8" l="1"/>
  <c r="H8" i="27" l="1"/>
  <c r="E7" i="12"/>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<sst xmlns="http://schemas.openxmlformats.org/spreadsheetml/2006/main" count="609" uniqueCount="443">
  <si>
    <t>Country</t>
  </si>
  <si>
    <t>Economic sector</t>
  </si>
  <si>
    <t>Company name</t>
  </si>
  <si>
    <t>LEI</t>
  </si>
  <si>
    <t>Proportion of voting rights attached to shares held directly or indirectly as set out in Article 52(2)</t>
  </si>
  <si>
    <t>a</t>
  </si>
  <si>
    <t>b</t>
  </si>
  <si>
    <t>c</t>
  </si>
  <si>
    <t>d</t>
  </si>
  <si>
    <t>e</t>
  </si>
  <si>
    <t>Voting guidelines regarding the companies the shares of which are held in accordance with Art. 52(2): short summary and, if needed, links to non-confidential documents</t>
  </si>
  <si>
    <t>IF IP1</t>
  </si>
  <si>
    <t>PROPORTION OF VOTING RIGHTS</t>
  </si>
  <si>
    <t>IF IP2</t>
  </si>
  <si>
    <t>VOTING BEHAVIOUR</t>
  </si>
  <si>
    <t>IF IP3</t>
  </si>
  <si>
    <t>PROXY ADVISOR FIRMS</t>
  </si>
  <si>
    <t>IF IP4</t>
  </si>
  <si>
    <t>VOTING GUIDELINES</t>
  </si>
  <si>
    <t>IF IP2 - VOTING BEHAVIOUR</t>
  </si>
  <si>
    <t>IF IP2.01 - TABLE ON THE DESCRIPTION OF VOTING BEHAVIOUR</t>
  </si>
  <si>
    <t>Row</t>
  </si>
  <si>
    <t>Item</t>
  </si>
  <si>
    <t>Value</t>
  </si>
  <si>
    <t>Number of relevant companies in the scope of disclosure</t>
  </si>
  <si>
    <t>Number of general meetings in the scope of disclosure during the past year</t>
  </si>
  <si>
    <t>Number of general meetings in the scope of disclosure in which the firm has voted during the past year</t>
  </si>
  <si>
    <t>Does the investment firm inform the company of negative votes prior to the general meeting?</t>
  </si>
  <si>
    <t>Proportion of in-person vote used by the firm</t>
  </si>
  <si>
    <t>Proportion of vote by mail or electronic vote used by the firm</t>
  </si>
  <si>
    <t>On a consolidated basis, does the investment firm group possess a policy regarding conflicts of interests between relevant entities of the group?</t>
  </si>
  <si>
    <t>If yes, summary of this policy</t>
  </si>
  <si>
    <t>IF IP2.02 - TEMPLATE ON VOTING BEHAVIOUR</t>
  </si>
  <si>
    <t>Number</t>
  </si>
  <si>
    <t>Percentage</t>
  </si>
  <si>
    <t>General meetings resolutions:</t>
  </si>
  <si>
    <t>the firm has approved</t>
  </si>
  <si>
    <t>the firm has opposed</t>
  </si>
  <si>
    <t>in which the firm has abstained</t>
  </si>
  <si>
    <t>General meetings in which the firm has opposed at least one resolution</t>
  </si>
  <si>
    <t>IF IP2.03 - TABLE ON EXPLANATION OF THE VOTES</t>
  </si>
  <si>
    <t>Departments or roles in the investment firm that take part in deciding a voting position</t>
  </si>
  <si>
    <t>Description of the validation process for negative votes</t>
  </si>
  <si>
    <t>Number of full time equivalents used to analyse resolutions and examine voting records, excluding external resources such as proxy advisor firms</t>
  </si>
  <si>
    <t>Explanation of any material change in the rate of approval</t>
  </si>
  <si>
    <t>List of publicly available investment policy documents describing the investment firm's objectives</t>
  </si>
  <si>
    <t>If relevant, certification of the firm's investment policy</t>
  </si>
  <si>
    <t>IF IP2.04 - TEMPLATE ON VOTING BEHAVIOUR IN RESOLUTIONS BY THEME</t>
  </si>
  <si>
    <t>Voted for</t>
  </si>
  <si>
    <t>Voted against</t>
  </si>
  <si>
    <t>Abstained</t>
  </si>
  <si>
    <t>Total</t>
  </si>
  <si>
    <t>Voted resolutions by theme during the past year:</t>
  </si>
  <si>
    <t>Board structure</t>
  </si>
  <si>
    <t>Executive remuneration</t>
  </si>
  <si>
    <t>Auditors</t>
  </si>
  <si>
    <t>Environment, social, ethics</t>
  </si>
  <si>
    <t>Capital transactions</t>
  </si>
  <si>
    <t>External resolutions</t>
  </si>
  <si>
    <t>Other</t>
  </si>
  <si>
    <t xml:space="preserve">IF IP2.05 - TEMPLATE ON THE RATIO OF APPROVED PROPOSALS </t>
  </si>
  <si>
    <t>Percentage of resolutions put forward by the administrative or management body that are approved by the firm</t>
  </si>
  <si>
    <t>Percentage of resolutions put forward by shareholders that are approved by the firm</t>
  </si>
  <si>
    <t>IF IP3 - PROXY ADVISOR FIRMS</t>
  </si>
  <si>
    <t>IF IP3.01 - TABLE ON THE LIST OF PROXY ADVISOR FIRMS</t>
  </si>
  <si>
    <t>Name of proxy advisor firm</t>
  </si>
  <si>
    <t>Identifier of proxy advisor firm</t>
  </si>
  <si>
    <t>Contract type</t>
  </si>
  <si>
    <t>Investments associated with the proxy advisor firm</t>
  </si>
  <si>
    <t>Themes of resolutions in which the proxy firm gave voting recommendations in the past year</t>
  </si>
  <si>
    <t>Please insert additional rows as needed.</t>
  </si>
  <si>
    <t xml:space="preserve">IF IP3.02 - TABLE ON THE LINKS WITH PROXY ADVISOR FIRMS </t>
  </si>
  <si>
    <t>Relevant undertakings with which the proxy advisor firm has links</t>
  </si>
  <si>
    <t>Type of link</t>
  </si>
  <si>
    <t>If relevant, policy regarding conflicts of interests with the proxy advisor firm</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</si>
  <si>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</si>
  <si>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</si>
  <si>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</si>
  <si>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</si>
  <si>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</si>
  <si>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</si>
  <si>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</si>
  <si>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</si>
  <si>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</si>
  <si>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</si>
  <si>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Částka</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</si>
  <si>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</si>
  <si>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</si>
  <si>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</si>
  <si>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</si>
  <si>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</si>
  <si>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</si>
  <si>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</si>
  <si>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</si>
  <si>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</si>
  <si>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</si>
  <si>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</si>
  <si>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</si>
  <si>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</si>
  <si>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</si>
  <si>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</si>
  <si>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</si>
  <si>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</si>
  <si>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</si>
  <si>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</si>
  <si>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</si>
  <si>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</si>
  <si>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</si>
  <si>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</si>
  <si>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</si>
  <si>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</si>
  <si>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</si>
  <si>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</si>
  <si>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</si>
  <si>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</si>
  <si>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</si>
  <si>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</si>
  <si>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z toho: s oddálenou splatností</t>
  </si>
  <si>
    <t>z toho: budou vyplaceny v následujících letech</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</si>
  <si>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</si>
  <si>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</si>
  <si>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</si>
  <si>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</si>
  <si>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</si>
  <si>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</si>
  <si>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</si>
  <si>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</si>
  <si>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</si>
  <si>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</si>
  <si>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</si>
  <si>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</si>
  <si>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</si>
  <si>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</si>
  <si>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</si>
  <si>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</si>
  <si>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</si>
  <si>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</si>
  <si>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</si>
  <si>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</si>
  <si>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</si>
  <si>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Výše</t>
  </si>
  <si>
    <t>Zdroj založený na referenčních číslech/písmenech rozvahy v auditované účetní závěrce</t>
  </si>
  <si>
    <t xml:space="preserve">Kmenový kapitál tier 1: nástroje a rezervy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</si>
  <si>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</si>
  <si>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</si>
  <si>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</si>
  <si>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</si>
  <si>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</si>
  <si>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</si>
  <si>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</si>
  <si>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</si>
  <si>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</si>
  <si>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</si>
  <si>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</si>
  <si>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</si>
  <si>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</si>
  <si>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</si>
  <si>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</si>
  <si>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</si>
  <si>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</si>
  <si>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</si>
  <si>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</si>
  <si>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</si>
  <si>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</si>
  <si>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</si>
  <si>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</si>
  <si>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</si>
  <si>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</si>
  <si>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</si>
  <si>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</si>
  <si>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</si>
  <si>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</si>
  <si>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</si>
  <si>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</si>
  <si>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</si>
  <si>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</si>
  <si>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</si>
  <si>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</si>
  <si>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</si>
  <si>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</si>
  <si>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</si>
  <si>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</si>
  <si>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</si>
  <si>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</si>
  <si>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</si>
  <si>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</si>
  <si>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</si>
  <si>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</si>
  <si>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</si>
  <si>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</si>
  <si>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</si>
  <si>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</si>
  <si>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</si>
  <si>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</si>
  <si>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</si>
  <si>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</si>
  <si>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</si>
  <si>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</si>
  <si>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</si>
  <si>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</si>
  <si>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</si>
  <si>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</si>
  <si>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</si>
  <si>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</si>
  <si>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</si>
  <si>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</si>
  <si>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</si>
  <si>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</si>
  <si>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</si>
  <si>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</si>
  <si>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</si>
  <si>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</si>
  <si>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</si>
  <si>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</si>
  <si>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</si>
  <si>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</si>
  <si>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</si>
  <si>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</si>
  <si>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</si>
  <si>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</si>
  <si>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</si>
  <si>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</si>
  <si>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</si>
  <si>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</si>
  <si>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</si>
  <si>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</si>
  <si>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</si>
  <si>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</si>
  <si>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</si>
  <si>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</si>
  <si>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</si>
  <si>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</si>
  <si>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</si>
  <si>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</si>
  <si>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otázka relevantní, uveďte „nepoužije se“.</t>
  </si>
  <si>
    <t>Zpřístupňování informací o kapitálu</t>
  </si>
  <si>
    <t>Poznámka</t>
  </si>
  <si>
    <t>Uveřejňování investiční politiky</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</si>
  <si>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</si>
  <si>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</si>
  <si>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</si>
  <si>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</si>
  <si>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</si>
  <si>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</si>
  <si>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</si>
  <si>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</si>
  <si>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</si>
  <si>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</si>
  <si>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</si>
  <si>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</si>
  <si>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</si>
  <si>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</si>
  <si>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</si>
  <si>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</si>
  <si>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</si>
  <si>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</si>
  <si>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</si>
  <si>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</si>
  <si>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</si>
  <si>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</si>
  <si>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Výsledek interního postupu investičního podniku pro hodnocení kapitálové přiměřenosti včetně složení vedlejšího kapitálu na základě procesu dohledu podle čl. 39 odst. 2 písm. a) směrnice (EU) 2019/2034 (směrnice IFD)</t>
  </si>
  <si>
    <t>(*)  Návrh Regulačního technického standardu (RTS) ke zveřejňování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</si>
  <si>
    <t>1.  Výsledek interního postupu pro hodnocení kapitálové přiměřenosti</t>
  </si>
  <si>
    <t>2.  Složení dodatečně stanoveného kapitálu</t>
  </si>
  <si>
    <t>1. Shrnutí přístupu</t>
  </si>
  <si>
    <t>CZ verze bude doplněna po uveřejnění ITS v Úředním věstníku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</si>
  <si>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</si>
  <si>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</si>
  <si>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</si>
  <si>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</si>
  <si>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t>Politika různorodosti s ohledem na výběr členů vedoucího orgánu, její cíle a jakékoli relevantní cíle stanovené v této politice a rozsah, v jakém bylo těchto cílů dosaženo(</t>
    </r>
    <r>
      <rPr>
        <sz val="11"/>
        <rFont val="Calibri"/>
        <family val="2"/>
      </rPr>
      <t>*)</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</si>
  <si>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</si>
  <si>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</si>
  <si>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</si>
  <si>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</si>
  <si>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</si>
  <si>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</si>
  <si>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</si>
  <si>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</si>
  <si>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</si>
  <si>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r>
      <t>Stručné prohlášení o riziku, schválené</t>
    </r>
    <r>
      <rPr>
        <sz val="11"/>
        <rFont val="Calibri"/>
        <family val="2"/>
        <scheme val="minor"/>
      </rPr>
      <t xml:space="preserve"> vedoucím orgánem investičního podniku, které výstižně popisuje celkový rizikový profil investičního podniku související se strategií podnikání.</t>
    </r>
  </si>
  <si>
    <t>Flexibilní/dynamická šablona (*)</t>
  </si>
  <si>
    <t>IF KP2:   Kapitálové požadavky -  hodnocení přiměřenosti vnitřně stanoveného kapitálu</t>
  </si>
  <si>
    <r>
      <t xml:space="preserve">Shrnutí přístupu investičního podniku </t>
    </r>
    <r>
      <rPr>
        <b/>
        <sz val="11"/>
        <rFont val="Calibri"/>
        <family val="2"/>
        <charset val="238"/>
        <scheme val="minor"/>
      </rPr>
      <t>k hodnocení přiměřenosti jeho vnitřně stanoveného kapitálu vzhledem k současným a budoucím činnostem</t>
    </r>
  </si>
  <si>
    <r>
      <rPr>
        <vertAlign val="superscript"/>
        <sz val="10"/>
        <color theme="1"/>
        <rFont val="Calibri"/>
        <family val="2"/>
        <charset val="238"/>
        <scheme val="minor"/>
      </rPr>
      <t>1</t>
    </r>
    <r>
      <rPr>
        <sz val="10"/>
        <color theme="1"/>
        <rFont val="Calibri"/>
        <family val="2"/>
        <charset val="238"/>
        <scheme val="minor"/>
      </rPr>
      <t xml:space="preserve"> Rozdíl vypočten na základě průměrného výdělku všech mužů a všech žen na všech pozicích.</t>
    </r>
  </si>
  <si>
    <r>
      <t>Rozdíly v odměňování žen a mužů</t>
    </r>
    <r>
      <rPr>
        <vertAlign val="superscript"/>
        <sz val="10"/>
        <color rgb="FF000000"/>
        <rFont val="Calibri"/>
        <family val="2"/>
        <charset val="238"/>
        <scheme val="minor"/>
      </rPr>
      <t>1</t>
    </r>
  </si>
  <si>
    <r>
      <t>CZ verze bude doplněna</t>
    </r>
    <r>
      <rPr>
        <sz val="11"/>
        <color theme="4"/>
        <rFont val="Calibri"/>
        <family val="2"/>
        <charset val="238"/>
        <scheme val="minor"/>
      </rPr>
      <t xml:space="preserve"> po uveřejnění ITS v Úředním věstníku</t>
    </r>
  </si>
  <si>
    <r>
      <t>CZ verze bude doplněna</t>
    </r>
    <r>
      <rPr>
        <sz val="10"/>
        <color theme="4"/>
        <rFont val="Calibri"/>
        <family val="2"/>
        <charset val="238"/>
        <scheme val="minor"/>
      </rPr>
      <t xml:space="preserve"> po uveřejnění ITS v Úředním věstníku</t>
    </r>
  </si>
  <si>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</si>
  <si>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</si>
  <si>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</si>
  <si>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IF IP1 - PROPORTION OF VOTING RIGHTS</t>
  </si>
  <si>
    <t>IF IP4:   VOTING GUIDELINES</t>
  </si>
  <si>
    <r>
      <t xml:space="preserve">Byl zřízen výbor pro rizika  -  ano/ne, případně komentář proč </t>
    </r>
    <r>
      <rPr>
        <sz val="11"/>
        <rFont val="Calibri"/>
        <family val="2"/>
        <charset val="238"/>
        <scheme val="minor"/>
      </rPr>
      <t>ne</t>
    </r>
  </si>
  <si>
    <t>informace na individuálním základě</t>
  </si>
  <si>
    <t>Šablony pro uveřejňování informací obchodníky s cennými papíry (pracovní pomůcka pro OCP třídy 2)</t>
  </si>
  <si>
    <r>
      <t>RTS k uveřejňování investiční politiky ještě nevyšlo v OJ - tabulky na základě návrhu RTS</t>
    </r>
    <r>
      <rPr>
        <vertAlign val="superscript"/>
        <sz val="11"/>
        <rFont val="Calibri"/>
        <family val="2"/>
        <charset val="238"/>
        <scheme val="minor"/>
      </rPr>
      <t>(**)</t>
    </r>
  </si>
  <si>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</si>
  <si>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</si>
  <si>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</si>
  <si>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</si>
  <si>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</si>
  <si>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</si>
  <si>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</si>
  <si>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</si>
  <si>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</si>
  <si>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</si>
  <si>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Funkce zastávané v orgánech jiných právnických osob jednotlivými členy vedoucího orgánu OCP:</t>
  </si>
  <si>
    <r>
      <t>Nejvyšší možný poměr mezi pohyblivou a pevnou složkou celkové odměny stanovený v zásadách odměňování pro jednotlivé pracovníky nebo skupiny pracovníků (týká se pouze vybraných pracovníků</t>
    </r>
    <r>
      <rPr>
        <vertAlign val="superscript"/>
        <sz val="10"/>
        <rFont val="Calibri"/>
        <family val="2"/>
        <charset val="238"/>
        <scheme val="minor"/>
      </rPr>
      <t>2</t>
    </r>
    <r>
      <rPr>
        <sz val="10"/>
        <rFont val="Calibri"/>
        <family val="2"/>
        <charset val="238"/>
        <scheme val="minor"/>
      </rPr>
      <t>)</t>
    </r>
  </si>
  <si>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</si>
  <si>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</si>
  <si>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</si>
  <si>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</si>
  <si>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</si>
  <si>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</si>
  <si>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</si>
  <si>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</si>
  <si>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</si>
  <si>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</si>
  <si>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rPr>
        <sz val="10"/>
        <rFont val="Calibri"/>
        <family val="2"/>
        <charset val="238"/>
      </rPr>
      <t xml:space="preserve">(**)  Návrh </t>
    </r>
    <r>
      <rPr>
        <sz val="10"/>
        <rFont val="Calibri"/>
        <family val="2"/>
        <charset val="238"/>
        <scheme val="minor"/>
      </rPr>
      <t>Regulačního technického standardu (RTS) k uveřejňování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r>
  </si>
  <si>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</si>
  <si>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</si>
  <si>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</si>
  <si>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</si>
  <si>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</si>
  <si>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</si>
  <si>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</si>
  <si>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</si>
  <si>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r>
      <rPr>
        <vertAlign val="superscript"/>
        <sz val="10"/>
        <rFont val="Calibri"/>
        <family val="2"/>
        <charset val="238"/>
        <scheme val="minor"/>
      </rPr>
      <t>2</t>
    </r>
    <r>
      <rPr>
        <sz val="10"/>
        <rFont val="Calibri"/>
        <family val="2"/>
        <charset val="238"/>
        <scheme val="minor"/>
      </rPr>
      <t xml:space="preserve"> Pracovníci, jejichž pracovní činnosti mají podstatný dopad na rizikový profil investičního podniku nebo aktiv, která spravuje, na základě určení dle čl. 30 odst. 1 a 4 směrnice (EU) 2019/2034 (IFD) a nařízení Komise v přesené pravomoci (EU) 2021/2154.</t>
    </r>
  </si>
  <si>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</si>
  <si>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</si>
  <si>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</si>
  <si>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</si>
  <si>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</si>
  <si>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</si>
  <si>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  Odkaz ve sloupci c) šablony EU I CC2 bude propojen s odkazem uvedeným ve sloupci b) šablony EU I CC1.01 - viz příloha VII (Pokyny k šablonám), bod 10 ITS k výkaznictví a uveřejňování investičními podniky.</t>
  </si>
  <si>
    <t>čl. 51 nařízení EP a Rady (EU) č. 2019/2033 (IFR).</t>
  </si>
  <si>
    <t>čl. 48 písm. b) nařízení EP a Rady (EU) č. 2019/2033 (IFR)</t>
  </si>
  <si>
    <t>čl. 48 písm. c) nařízení EP a Rady (EU) č. 2019/2033 (IFR)</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</si>
  <si>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</si>
  <si>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</si>
  <si>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</si>
  <si>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</si>
  <si>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</si>
  <si>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</si>
  <si>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</si>
  <si>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</si>
  <si>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</si>
  <si>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</si>
  <si>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</si>
  <si>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</si>
  <si>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</si>
  <si>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</si>
  <si>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</si>
  <si>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</si>
  <si>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</si>
  <si>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</si>
  <si>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</si>
  <si>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</si>
  <si>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</si>
  <si>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Návrh Regulačního technického standardu (RTS) ke zveřejňování informací o investiční politice investičních podniků (*).</t>
    </r>
  </si>
  <si>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Návrh Regulačního technického standardu (RTS) ke zveřejňování informací o investiční politice investičních podniků (*)</t>
    </r>
  </si>
  <si>
    <t>EFEKTA obchodník s cennými papíry a.s.</t>
  </si>
  <si>
    <t>Ano</t>
  </si>
  <si>
    <t>Ne</t>
  </si>
  <si>
    <t xml:space="preserve">Společnost monitoruje a kontroluje limity pro překročení koncentrace v souladu s čl. 37 IFR.
Společnost eliminuje riziko koncentrace ve vztahu k překročení hodnoty expozice vůči individuálnímu zákazníkovi nebo ekonomicky spjaté skupině klientů tím, že neobchoduje na vlastní účet a ani neposkytuje hlavní investiční službu obchodování na vlastní účet.
Koncentrace kapitálu společnosti ve formě finančních prostředků uložených na bankovních účtech je zcela zanedbatelná vzhledem ke stanoveným limitům v IFR. Společnost eliminuje toto riziko vklady u bonitních úvěrových institucí.
</t>
  </si>
  <si>
    <t xml:space="preserve">Společnost řídí riziko likvidity na základě požadavku IFR.
Hodnoty ovlivňující likvidní aktiva společnosti jsou monitorovány, kontrolovány a měřeny dle vnitřních zásad společnosti, tak aby nemohly být překročeny limity stanovené IFR.
</t>
  </si>
  <si>
    <t>Čl. 50 písm. a) nařízení EP a Rady (EU) č. 2019/2033 (IFR).</t>
  </si>
  <si>
    <t>Čl. 50 písm. b) nařízení EP a Rady (EU) č. 2019/2033 (IFR).</t>
  </si>
  <si>
    <t>Odměny prostřednictvím nástrojů nejsou vypláceny.</t>
  </si>
  <si>
    <t>Odměny s odloženou splatností nejsou vypláceny.</t>
  </si>
  <si>
    <t>Odměny nejsou převáděny.</t>
  </si>
  <si>
    <t>suma</t>
  </si>
  <si>
    <t>Ostatní rezervní fondy</t>
  </si>
  <si>
    <t>Pokladní hotovost</t>
  </si>
  <si>
    <t>Pohledávky za bankami, za družstevními záložnami</t>
  </si>
  <si>
    <t>Akcie,podílové listy a ostatní podíly</t>
  </si>
  <si>
    <t>Dlouhodobý nehmotný majetek</t>
  </si>
  <si>
    <t>Dlouhodobý hmotný majetek</t>
  </si>
  <si>
    <t>Ostatní aktiva</t>
  </si>
  <si>
    <t>Náklady a příjmy příštích období</t>
  </si>
  <si>
    <t>Ostatní pasiva</t>
  </si>
  <si>
    <t>Výnosy a výdaje příštích období</t>
  </si>
  <si>
    <t>Základní kapitál</t>
  </si>
  <si>
    <t>Kapitálové fondy</t>
  </si>
  <si>
    <t>Nerozdělený zisk nebo neuhrazená ztráta z předchozích období</t>
  </si>
  <si>
    <t>Zisk nebo ztráta za účetní období</t>
  </si>
  <si>
    <t>vlastní kapitál / řádek 3</t>
  </si>
  <si>
    <t>aktiva / řádek 4 + odložený daň.závazek</t>
  </si>
  <si>
    <t>vlastní kapitál / řádek 1 + 2</t>
  </si>
  <si>
    <t>Ing. Michal Krejzlík / člen dozorčí rady</t>
  </si>
  <si>
    <t>1.</t>
  </si>
  <si>
    <t>2.</t>
  </si>
  <si>
    <t>3.</t>
  </si>
  <si>
    <t>Ing. Vendula Macková / předseda dozorčí rady</t>
  </si>
  <si>
    <t>Mgr. Karel Pogštefl, MBA / předseda představenstva</t>
  </si>
  <si>
    <t>č.ř.</t>
  </si>
  <si>
    <t>Není stanoveno.</t>
  </si>
  <si>
    <t>Pohyblivá složka resp. osobní hodnocení se nastavuje ročně u každé pracovní pozice zvlášť.</t>
  </si>
  <si>
    <t>Pevné složky odměn celkem (v CZK) v roce 2021</t>
  </si>
  <si>
    <t>Pohyblivé složky odměn celkem (v CZK) v roce 2021</t>
  </si>
  <si>
    <t>Celková výše dosud nevyplacených pohyblivých složek odměn s oddálenou splatností přiznaných v předchozích období plnění a ne v roce 2021.</t>
  </si>
  <si>
    <t>z toho: budou vyplaceny v roce 2022</t>
  </si>
  <si>
    <t>Celková výše snížení pohyblivé složky odměn s oddálenou splatností na základě následné úpravy, přičemž k snížení došlo v roce 2021 s ohledem na pohyblivou složku s oddálenou spatností přiznanou před rokem 2021, která měla být vyplacena v roce 2021</t>
  </si>
  <si>
    <t>Celková zaručená pohyblivá složka odměny v roce 2021</t>
  </si>
  <si>
    <t>Zaručená pohyblivá složka odměny v roce 2021 - celkový počet příjemců</t>
  </si>
  <si>
    <t>Celková výše odstupného přiznaného v letech před rokem 2021 a vyplaceného v roce 2021</t>
  </si>
  <si>
    <t>Celková výše odstupného přiznaného v roce 2021</t>
  </si>
  <si>
    <t>z toho: odstupné s oddálenou splatností přiznané v roce 2021</t>
  </si>
  <si>
    <t>Odstupné přiznané v roce 2021 - celkový počet příjemců</t>
  </si>
  <si>
    <t>Nejvyšší výše odstupného přiznaného v roce 2021 jednotlivci</t>
  </si>
  <si>
    <t>Problematice řízení rizik se ve společnosti věnuje Útvar compliance a řízení rizik zastoupený managerem řízení rizik. Společnost plní svou povinnost v souvislosti s řízením rizik zejména dle ustanovení zák. č. 256/2004 Sb., o podnikání na kapitálovém trhu (ZPKT), Směrnicí evropského parlamentu a rady 2014/65/EU (MIFID), Nařízení evropského parlamentu a rady (EU) 600/2014 (MIFIR), Směrnicí evropského parlamentu a rady 2019/2034 (IFD) a Nařízením Evropského parlamentu a rady 2019/2033 (IFR). Rizika jsou ve společnosti řízeny napříč všemi útvary v souvislosti s poskytováním hlavních a doplňkových investičních služeb dle ZPKT, především z příjímání a předávání pokynu týkajících se investičních nástrojů a umisťování investičních nástrojů bez závazku jejich upsání. Společnost řídí zejména rizika, která mohou mít přímý negativní vliv na kapitálové poměry dle IFR a tím ovlivnit poskytování investičních služeb svým zákazníkům, a to zejména rizika likvidity, tržní, operační a koncentrace.</t>
  </si>
  <si>
    <t xml:space="preserve">Společnost řídí rizika dle ČÁSTI TŘETÍ IFR zejména ve vztahu k dodržování hodnot kapitálových poměrů dle čl. 9 IFR. Společnost vychází z čl. 11 IFR, ze kterého vyplývá požadavek na poměřování kapitálu s požadavkem dle fixních režijních nákladů a řídí rizika ovlivňující výši režijních nákladů.
Společnost na kvartální bázi sleduje, kontroluje a především poměřuje kapitálový požadavek vypočtený dle K-faktorů s hodnotou požadavku dle fixních režijních nákladů.
Pro účely řízení rizik dle KAPITOLY 1 ČÁSTI TŘETÍ IFR využívá společnost reporty ze svého obchodněevidenčního systému. Společnost sleduje především hodnoty ovlivňující vztah k riziku pro zákazníka (RtC), zejména pak hodnoty spojené s majetkem ve správě společnosti, hodnotou celkových denních zpracovaných pokynů zákazníků a výši finančních prostředků na účtech zákazníků, tyto jsou největší váhou v celkovém koeficientu ke stanovenému kapitálovému požadavku dle K-Faktorů.  Rizika podstupovaná v souladu s čl. 15 IFR pro trh a pro podnik, resp. jejich číselné vyjádření, jsou zanedbatelná.
</t>
  </si>
  <si>
    <t>Nebyl zřízen, působnost zastává risk manager a vrcholné vedení společnosti skrze pravidelnou, každotýdenní vzájemnou výměnu informací.</t>
  </si>
  <si>
    <t>Vnitřně stanovený kapitál a likvidní aktiva společnost udržuje dle IFR/IFD v odpovídající výši přiměřeně povaze, rozsahu a složitosti činností ve vztahu k poskytovaným investičním službám svým zákazníkům.</t>
  </si>
  <si>
    <t xml:space="preserve">Mzdové ohodnocení je stanoveno podle pracovní pozice, kvalifikace, výkonnosti a zodpovědnosti. </t>
  </si>
  <si>
    <t>4.</t>
  </si>
  <si>
    <t>Ing. Tomáš Hruška / člen představenstva</t>
  </si>
  <si>
    <t>nebyl přidělen</t>
  </si>
  <si>
    <t>soukromá investice</t>
  </si>
  <si>
    <t xml:space="preserve">zákon č. 90/2012 Sb., o obchodních korporacích </t>
  </si>
  <si>
    <t xml:space="preserve">Společnost pro naplnění §10 odst.3 písm. c) zákona č. 256/2004 Sb., o podnikání na kapitálovém trhu, ustanovila výbor pro jmenování v působnosti dozorčí rady. Výbor pro jmenování předkládá akcionáři v působnosti valné hromady svá doporučení pro ustanovení jednotlivých kandidátů do vedoucího orgánu obchodníka s cennými papíry. Toto doporučení reflektuje potřeby obchodníka s cennými papíry z hlediska manažerské způsobilosti, tj. aby odráželo profesionální zkušenosti, odborné znalosti a dovednosti spolu s genderovou vyvážeností jejího složení.  Z profesionálních dovedností a zkušeností bere v úvahu úroveň diverzity z hlediska zkušeností, vzdělání, kvalifikace, profese, pohlaví, národnosti a věku.  </t>
  </si>
  <si>
    <t>kmenové akcie</t>
  </si>
  <si>
    <t>16 200 tis. Kč</t>
  </si>
  <si>
    <t>vlastní kapitál akcionáře</t>
  </si>
  <si>
    <t>29. července 1994</t>
  </si>
  <si>
    <t>věcný</t>
  </si>
  <si>
    <t>žádná splatnost</t>
  </si>
  <si>
    <t>ne</t>
  </si>
  <si>
    <t>nepoužije se</t>
  </si>
  <si>
    <t>pohyblivá dividenda</t>
  </si>
  <si>
    <t>zcela podle uvážení</t>
  </si>
  <si>
    <t>nekumulativní</t>
  </si>
  <si>
    <t>nekonvertibilní</t>
  </si>
  <si>
    <t>ano</t>
  </si>
  <si>
    <t>rozhodnutí jediného akcionáře v působnosti valné hromady</t>
  </si>
  <si>
    <t>celé i částečné</t>
  </si>
  <si>
    <t>trvalé i dočasné</t>
  </si>
  <si>
    <t xml:space="preserve">Kontrolní orgán přijal a schválil Systém odměňování zaměstnanců na základě přílohy č. 1 vyhlášky č. 163/2014 Sb. Zaměstnanci jsou odměňováni na základě pracovní smlouvy a typu vykonávané práce odměnou, která je tvořena jako odměna obsahující pevnou složku. Ta odráží odborné znalosti, zkušenosti, pracovní náplň a praxi každého zaměstnance. Nad rámec této odměny můžou být poskytnuty benefity typu týden dovolené navíc, stravné, multisport, odborné vzdělávání, atd. Specifické zásady odměňování platí pro kontrolní a řídící orgán pouze pokud je uzavřena smlouva o výkonu funkce. Zaměstnanci ve vnitřních kontrolních funkcích jsou odměňování podle smlouvy o spolupráci nebo pracovní smlouvy a to tak, aby byla zaručena jejich nezávislost na útvarech které kontrolují. </t>
  </si>
  <si>
    <t>Počet žen 8 ( 0 ve vedoucí pozici) průměrný výdělek 31 tis. Kč  / počet mužů 9 ( 3 ve vedoucí pozici) průměrný výdělek 53 tis. Kč.</t>
  </si>
  <si>
    <t xml:space="preserve">EU I CC1.01 / řádek 4 </t>
  </si>
  <si>
    <t>EU I CC1.01 / řádek 19</t>
  </si>
  <si>
    <t>EU I CC1.01 / řádek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</si>
</sst>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vertAlign val="superscript"/>
      <sz val="10"/>
      <color rgb="FF00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497">
    <xf numFmtId="0" fontId="0" fillId="0" borderId="0" xfId="0"/>
    <xf numFmtId="0" fontId="1" fillId="0" borderId="0" xfId="0" applyFont="1"/>
    <xf numFmtId="0" fontId="0" fillId="0" borderId="0" xfId="0" applyBorder="1"/>
    <xf numFmtId="0" fontId="0" fillId="0" borderId="0" xfId="0" applyFill="1"/>
    <xf numFmtId="0" fontId="0" fillId="0" borderId="0" xfId="0" applyFont="1" applyBorder="1"/>
    <xf numFmtId="0" fontId="3" fillId="0" borderId="1" xfId="3" applyFont="1" applyFill="1" applyBorder="1" applyAlignment="1">
      <alignment vertical="center"/>
    </xf>
    <xf numFmtId="49" fontId="0" fillId="0" borderId="0" xfId="0" applyNumberFormat="1" applyAlignment="1">
      <alignment horizontal="center" vertical="center"/>
    </xf>
    <xf numFmtId="0" fontId="5" fillId="0" borderId="0" xfId="3" applyAlignment="1"/>
    <xf numFmtId="0" fontId="5" fillId="0" borderId="0" xfId="3" applyFill="1" applyBorder="1" applyAlignment="1"/>
    <xf numFmtId="0" fontId="2" fillId="0" borderId="0" xfId="3" applyFont="1" applyFill="1" applyBorder="1" applyAlignment="1"/>
    <xf numFmtId="0" fontId="14" fillId="0" borderId="0" xfId="3" applyFont="1" applyFill="1" applyBorder="1" applyAlignment="1">
      <alignment vertical="center" wrapText="1"/>
    </xf>
    <xf numFmtId="0" fontId="4" fillId="0" borderId="1" xfId="3" applyFont="1" applyFill="1" applyBorder="1" applyAlignment="1">
      <alignment vertical="center"/>
    </xf>
    <xf numFmtId="0" fontId="13" fillId="0" borderId="1" xfId="3" applyFont="1" applyFill="1" applyBorder="1" applyAlignment="1">
      <alignment vertical="center"/>
    </xf>
    <xf numFmtId="0" fontId="0" fillId="6" borderId="0" xfId="0" applyFill="1"/>
    <xf numFmtId="0" fontId="19" fillId="0" borderId="0" xfId="0" applyFont="1"/>
    <xf numFmtId="0" fontId="20" fillId="0" borderId="0" xfId="10" applyFont="1"/>
    <xf numFmtId="0" fontId="22" fillId="0" borderId="0" xfId="9" applyFont="1" applyBorder="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Border="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4" fillId="6" borderId="0" xfId="11" applyFill="1"/>
    <xf numFmtId="0" fontId="31" fillId="6" borderId="0" xfId="0" applyFont="1" applyFill="1" applyBorder="1" applyAlignment="1">
      <alignment horizontal="center" vertical="top" wrapText="1"/>
    </xf>
    <xf numFmtId="0" fontId="30" fillId="6" borderId="0" xfId="0" applyFont="1" applyFill="1" applyBorder="1" applyAlignment="1">
      <alignment horizontal="center" vertical="top" wrapText="1"/>
    </xf>
    <xf numFmtId="0" fontId="20" fillId="6" borderId="0" xfId="3" applyFont="1" applyFill="1" applyBorder="1" applyAlignment="1"/>
    <xf numFmtId="0" fontId="36" fillId="6" borderId="0" xfId="3" applyFont="1" applyFill="1" applyBorder="1" applyAlignment="1">
      <alignment vertical="center" wrapText="1"/>
    </xf>
    <xf numFmtId="0" fontId="29" fillId="6" borderId="1" xfId="3" applyFont="1" applyFill="1" applyBorder="1" applyAlignment="1">
      <alignment vertical="center"/>
    </xf>
    <xf numFmtId="0" fontId="3" fillId="0" borderId="1" xfId="3" applyFont="1" applyFill="1" applyBorder="1" applyAlignment="1">
      <alignment vertical="center" wrapText="1"/>
    </xf>
    <xf numFmtId="49" fontId="0" fillId="0" borderId="0" xfId="0" applyNumberFormat="1" applyAlignment="1">
      <alignment horizontal="left" vertical="center"/>
    </xf>
    <xf numFmtId="0" fontId="40" fillId="0" borderId="0" xfId="9" applyFont="1" applyBorder="1" applyAlignment="1">
      <alignment horizontal="left" vertical="center"/>
    </xf>
    <xf numFmtId="0" fontId="41" fillId="0" borderId="0" xfId="9" applyFont="1" applyBorder="1" applyAlignment="1">
      <alignment horizontal="left" vertical="center"/>
    </xf>
    <xf numFmtId="0" fontId="20" fillId="0" borderId="0" xfId="0" applyFont="1"/>
    <xf numFmtId="0" fontId="21" fillId="0" borderId="0" xfId="9" applyFont="1" applyBorder="1" applyAlignment="1">
      <alignment vertical="center"/>
    </xf>
    <xf numFmtId="0" fontId="16" fillId="7" borderId="8" xfId="3" applyFont="1" applyFill="1" applyBorder="1" applyAlignment="1">
      <alignment horizontal="center" vertical="center"/>
    </xf>
    <xf numFmtId="0" fontId="39" fillId="0" borderId="0" xfId="9" applyFont="1" applyBorder="1" applyAlignment="1">
      <alignment horizontal="left" vertical="center"/>
    </xf>
    <xf numFmtId="0" fontId="1" fillId="7" borderId="2" xfId="0" applyFont="1" applyFill="1" applyBorder="1" applyAlignment="1">
      <alignment vertical="top"/>
    </xf>
    <xf numFmtId="0" fontId="0" fillId="7" borderId="4" xfId="0" applyFont="1"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Border="1" applyAlignment="1">
      <alignment vertical="center" wrapText="1"/>
    </xf>
    <xf numFmtId="0" fontId="0" fillId="0" borderId="0" xfId="0" applyFont="1"/>
    <xf numFmtId="49" fontId="44" fillId="0" borderId="0" xfId="0" applyNumberFormat="1" applyFont="1" applyAlignment="1">
      <alignment horizontal="center" vertical="center"/>
    </xf>
    <xf numFmtId="0" fontId="44" fillId="0" borderId="0" xfId="0" applyFont="1"/>
    <xf numFmtId="0" fontId="5" fillId="7" borderId="4" xfId="3" applyFill="1" applyBorder="1" applyAlignment="1"/>
    <xf numFmtId="0" fontId="17" fillId="7" borderId="2" xfId="0" applyFont="1" applyFill="1" applyBorder="1"/>
    <xf numFmtId="0" fontId="20" fillId="0" borderId="0" xfId="0" applyFont="1" applyFill="1"/>
    <xf numFmtId="0" fontId="27" fillId="0" borderId="0" xfId="0" applyFont="1" applyAlignment="1">
      <alignment wrapText="1"/>
    </xf>
    <xf numFmtId="0" fontId="27" fillId="0" borderId="0" xfId="0" applyFont="1" applyAlignment="1"/>
    <xf numFmtId="0" fontId="0" fillId="0" borderId="1" xfId="0" applyFont="1" applyBorder="1"/>
    <xf numFmtId="0" fontId="46" fillId="6" borderId="0" xfId="0" applyFont="1" applyFill="1"/>
    <xf numFmtId="0" fontId="0" fillId="6" borderId="0" xfId="0" applyFont="1" applyFill="1"/>
    <xf numFmtId="0" fontId="35" fillId="0" borderId="0" xfId="0" applyFont="1" applyFill="1" applyBorder="1" applyAlignment="1">
      <alignment horizontal="left"/>
    </xf>
    <xf numFmtId="0" fontId="20" fillId="6" borderId="0" xfId="0" applyFont="1" applyFill="1" applyBorder="1"/>
    <xf numFmtId="0" fontId="20" fillId="6" borderId="0" xfId="0" applyFont="1" applyFill="1" applyAlignment="1">
      <alignment vertical="top"/>
    </xf>
    <xf numFmtId="0" fontId="20" fillId="6" borderId="0" xfId="0" applyFont="1" applyFill="1" applyAlignment="1">
      <alignment horizontal="left"/>
    </xf>
    <xf numFmtId="0" fontId="15" fillId="7" borderId="1" xfId="3" applyFont="1" applyFill="1" applyBorder="1" applyAlignment="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Font="1" applyBorder="1" applyAlignment="1">
      <alignment horizontal="left" vertical="top" wrapText="1"/>
    </xf>
    <xf numFmtId="0" fontId="29" fillId="6" borderId="0" xfId="0" applyFont="1" applyFill="1" applyBorder="1" applyAlignment="1">
      <alignment horizontal="left" vertical="center" wrapText="1" indent="1"/>
    </xf>
    <xf numFmtId="0" fontId="29" fillId="6" borderId="0" xfId="0" applyFont="1" applyFill="1" applyBorder="1" applyAlignment="1">
      <alignment horizontal="left" vertical="center" wrapText="1"/>
    </xf>
    <xf numFmtId="0" fontId="20" fillId="6" borderId="0" xfId="0" applyFont="1" applyFill="1" applyBorder="1" applyAlignment="1">
      <alignment wrapText="1"/>
    </xf>
    <xf numFmtId="0" fontId="0" fillId="0" borderId="0" xfId="0" applyFont="1" applyFill="1"/>
    <xf numFmtId="49" fontId="1" fillId="0" borderId="0" xfId="0" applyNumberFormat="1" applyFont="1" applyFill="1" applyBorder="1" applyAlignment="1">
      <alignment horizontal="left" vertical="center"/>
    </xf>
    <xf numFmtId="0" fontId="48" fillId="0" borderId="0" xfId="10" applyFont="1"/>
    <xf numFmtId="0" fontId="0" fillId="0" borderId="0" xfId="0" applyAlignment="1">
      <alignment wrapText="1"/>
    </xf>
    <xf numFmtId="0" fontId="20" fillId="0" borderId="0" xfId="10" applyFont="1" applyAlignment="1"/>
    <xf numFmtId="0" fontId="50" fillId="0" borderId="0" xfId="0" applyFont="1" applyAlignment="1">
      <alignment horizontal="center" vertical="center" wrapText="1"/>
    </xf>
    <xf numFmtId="0" fontId="50" fillId="0" borderId="0" xfId="0" applyFont="1" applyAlignment="1">
      <alignment horizontal="center"/>
    </xf>
    <xf numFmtId="0" fontId="50" fillId="0" borderId="0" xfId="0" applyFont="1" applyBorder="1" applyAlignment="1">
      <alignment horizontal="center" vertical="center" wrapText="1"/>
    </xf>
    <xf numFmtId="0" fontId="14" fillId="0" borderId="0" xfId="3" applyFont="1" applyFill="1" applyBorder="1" applyAlignment="1">
      <alignment vertical="center"/>
    </xf>
    <xf numFmtId="0" fontId="52" fillId="0" borderId="0" xfId="0" applyFont="1"/>
    <xf numFmtId="0" fontId="55"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Border="1" applyAlignment="1">
      <alignment vertical="center"/>
    </xf>
    <xf numFmtId="0" fontId="16" fillId="7" borderId="24" xfId="3" applyFont="1" applyFill="1" applyBorder="1" applyAlignment="1">
      <alignment horizontal="center" vertical="center"/>
    </xf>
    <xf numFmtId="0" fontId="1" fillId="7" borderId="24" xfId="0" applyFont="1" applyFill="1" applyBorder="1" applyAlignment="1">
      <alignment vertical="center" wrapText="1"/>
    </xf>
    <xf numFmtId="0" fontId="0" fillId="7" borderId="25"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19" fillId="0" borderId="0" xfId="0" applyFont="1" applyFill="1" applyBorder="1"/>
    <xf numFmtId="0" fontId="43"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Border="1" applyAlignment="1">
      <alignment horizontal="right" vertical="center" wrapText="1"/>
    </xf>
    <xf numFmtId="0" fontId="16" fillId="0" borderId="0" xfId="3" applyFont="1" applyFill="1" applyBorder="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3" fillId="7" borderId="4" xfId="3" applyFont="1" applyFill="1" applyBorder="1" applyAlignment="1"/>
    <xf numFmtId="0" fontId="33" fillId="7" borderId="20" xfId="0" applyFont="1" applyFill="1" applyBorder="1" applyAlignment="1">
      <alignment horizontal="center" vertical="center" wrapText="1"/>
    </xf>
    <xf numFmtId="0" fontId="16" fillId="7" borderId="4" xfId="3" applyFont="1" applyFill="1" applyBorder="1" applyAlignment="1">
      <alignment horizontal="center"/>
    </xf>
    <xf numFmtId="0" fontId="15" fillId="7" borderId="27" xfId="3" applyFont="1" applyFill="1" applyBorder="1" applyAlignment="1">
      <alignment horizontal="center" vertical="center" wrapText="1"/>
    </xf>
    <xf numFmtId="0" fontId="3" fillId="0" borderId="28" xfId="3" applyFont="1" applyFill="1" applyBorder="1" applyAlignment="1">
      <alignment horizontal="center" vertical="center" wrapText="1"/>
    </xf>
    <xf numFmtId="0" fontId="13" fillId="0" borderId="21" xfId="3" applyFont="1" applyFill="1" applyBorder="1" applyAlignment="1">
      <alignment vertical="center" wrapText="1"/>
    </xf>
    <xf numFmtId="0" fontId="3" fillId="0" borderId="29" xfId="3" applyFont="1" applyFill="1" applyBorder="1" applyAlignment="1">
      <alignment horizontal="center" vertical="center" wrapText="1"/>
    </xf>
    <xf numFmtId="0" fontId="13" fillId="0" borderId="30" xfId="3" applyFont="1" applyFill="1" applyBorder="1" applyAlignment="1">
      <alignment vertical="center" wrapText="1"/>
    </xf>
    <xf numFmtId="0" fontId="3" fillId="0" borderId="31" xfId="3" applyFont="1" applyFill="1" applyBorder="1" applyAlignment="1">
      <alignment vertical="center"/>
    </xf>
    <xf numFmtId="0" fontId="3" fillId="0" borderId="32" xfId="3" applyFont="1" applyFill="1" applyBorder="1" applyAlignment="1">
      <alignment horizontal="center" vertical="center" wrapText="1"/>
    </xf>
    <xf numFmtId="0" fontId="3" fillId="0" borderId="34" xfId="3" applyFont="1" applyFill="1" applyBorder="1" applyAlignment="1">
      <alignment horizontal="center" vertical="center" wrapText="1"/>
    </xf>
    <xf numFmtId="0" fontId="49" fillId="0" borderId="35" xfId="3" applyFont="1" applyFill="1" applyBorder="1" applyAlignment="1">
      <alignment vertical="center" wrapText="1"/>
    </xf>
    <xf numFmtId="0" fontId="15" fillId="7" borderId="29" xfId="3" applyFont="1" applyFill="1" applyBorder="1" applyAlignment="1">
      <alignment horizontal="center" vertical="center" wrapText="1"/>
    </xf>
    <xf numFmtId="0" fontId="15" fillId="7" borderId="31" xfId="3" applyFont="1" applyFill="1" applyBorder="1" applyAlignment="1">
      <alignment vertical="center" wrapText="1"/>
    </xf>
    <xf numFmtId="0" fontId="15" fillId="7" borderId="34" xfId="3" applyFont="1" applyFill="1" applyBorder="1" applyAlignment="1">
      <alignment horizontal="center" vertical="center" wrapText="1"/>
    </xf>
    <xf numFmtId="0" fontId="16" fillId="7" borderId="37" xfId="3" applyFont="1" applyFill="1" applyBorder="1" applyAlignment="1">
      <alignment vertical="center" wrapText="1"/>
    </xf>
    <xf numFmtId="0" fontId="3" fillId="0" borderId="30" xfId="3" applyFont="1" applyFill="1" applyBorder="1" applyAlignment="1">
      <alignment vertical="center"/>
    </xf>
    <xf numFmtId="0" fontId="3" fillId="0" borderId="31" xfId="3" applyFont="1" applyFill="1" applyBorder="1" applyAlignment="1">
      <alignment horizontal="center" vertical="center"/>
    </xf>
    <xf numFmtId="0" fontId="3" fillId="0" borderId="38" xfId="3" applyFont="1" applyFill="1" applyBorder="1" applyAlignment="1">
      <alignment horizontal="center" vertical="center"/>
    </xf>
    <xf numFmtId="0" fontId="0" fillId="0" borderId="35" xfId="0" applyBorder="1"/>
    <xf numFmtId="0" fontId="15" fillId="7" borderId="39" xfId="3" applyFont="1" applyFill="1" applyBorder="1" applyAlignment="1">
      <alignment horizontal="center" vertical="center" wrapText="1"/>
    </xf>
    <xf numFmtId="0" fontId="15" fillId="7" borderId="30" xfId="3" applyFont="1" applyFill="1" applyBorder="1" applyAlignment="1">
      <alignment vertical="center"/>
    </xf>
    <xf numFmtId="0" fontId="3" fillId="7" borderId="31" xfId="3" applyFont="1" applyFill="1" applyBorder="1" applyAlignment="1">
      <alignment horizontal="center" vertical="center"/>
    </xf>
    <xf numFmtId="0" fontId="15" fillId="7" borderId="32" xfId="3" applyFont="1" applyFill="1" applyBorder="1" applyAlignment="1">
      <alignment horizontal="center" vertical="center" wrapText="1"/>
    </xf>
    <xf numFmtId="0" fontId="3" fillId="7" borderId="38" xfId="3" applyFont="1" applyFill="1" applyBorder="1" applyAlignment="1">
      <alignment horizontal="center" vertical="center"/>
    </xf>
    <xf numFmtId="0" fontId="3" fillId="0" borderId="35" xfId="3" applyFont="1" applyFill="1" applyBorder="1" applyAlignment="1">
      <alignment vertical="center"/>
    </xf>
    <xf numFmtId="0" fontId="3" fillId="0" borderId="37" xfId="3" applyFont="1" applyFill="1" applyBorder="1" applyAlignment="1">
      <alignment horizontal="center" vertical="center"/>
    </xf>
    <xf numFmtId="0" fontId="11" fillId="7" borderId="29"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3" fillId="0" borderId="38" xfId="3" applyFont="1" applyFill="1" applyBorder="1" applyAlignment="1">
      <alignment vertical="center"/>
    </xf>
    <xf numFmtId="0" fontId="4" fillId="0" borderId="38" xfId="3" applyFont="1" applyFill="1" applyBorder="1" applyAlignment="1">
      <alignment vertical="center" wrapText="1"/>
    </xf>
    <xf numFmtId="0" fontId="3" fillId="0" borderId="38" xfId="3" applyFont="1" applyFill="1" applyBorder="1" applyAlignment="1">
      <alignment vertical="center" wrapText="1"/>
    </xf>
    <xf numFmtId="0" fontId="0" fillId="7" borderId="27" xfId="0" applyFont="1" applyFill="1" applyBorder="1" applyAlignment="1">
      <alignment horizont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3" fillId="0" borderId="46" xfId="3" applyFont="1" applyFill="1" applyBorder="1" applyAlignment="1">
      <alignment horizontal="center" vertical="center" wrapText="1"/>
    </xf>
    <xf numFmtId="0" fontId="3" fillId="0" borderId="34" xfId="3" applyFont="1" applyFill="1" applyBorder="1" applyAlignment="1">
      <alignment horizontal="left" vertical="center" wrapText="1"/>
    </xf>
    <xf numFmtId="0" fontId="3" fillId="0" borderId="47" xfId="3" applyFont="1" applyFill="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8" xfId="0" applyFont="1" applyFill="1" applyBorder="1" applyAlignment="1">
      <alignment vertical="center"/>
    </xf>
    <xf numFmtId="0" fontId="16" fillId="7" borderId="48" xfId="0" applyFont="1" applyFill="1" applyBorder="1" applyAlignment="1">
      <alignment vertical="center"/>
    </xf>
    <xf numFmtId="0" fontId="16" fillId="7" borderId="22" xfId="0" applyFont="1" applyFill="1" applyBorder="1" applyAlignment="1">
      <alignment horizontal="center" vertical="center"/>
    </xf>
    <xf numFmtId="0" fontId="23" fillId="7" borderId="28"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7" xfId="3" applyFont="1" applyFill="1" applyBorder="1" applyAlignment="1">
      <alignment horizontal="center" vertical="center" wrapText="1"/>
    </xf>
    <xf numFmtId="0" fontId="29" fillId="6" borderId="29" xfId="3" applyFont="1" applyFill="1" applyBorder="1" applyAlignment="1">
      <alignment horizontal="center" vertical="center" wrapText="1"/>
    </xf>
    <xf numFmtId="0" fontId="29" fillId="6" borderId="30" xfId="3" applyFont="1" applyFill="1" applyBorder="1" applyAlignment="1">
      <alignment vertical="center"/>
    </xf>
    <xf numFmtId="0" fontId="29" fillId="6" borderId="32" xfId="3" applyFont="1" applyFill="1" applyBorder="1" applyAlignment="1">
      <alignment horizontal="center" vertical="center" wrapText="1"/>
    </xf>
    <xf numFmtId="0" fontId="29" fillId="6" borderId="34" xfId="3" applyFont="1" applyFill="1" applyBorder="1" applyAlignment="1">
      <alignment horizontal="center" vertical="center" wrapText="1"/>
    </xf>
    <xf numFmtId="0" fontId="33" fillId="6" borderId="35" xfId="0" applyFont="1" applyFill="1" applyBorder="1" applyAlignment="1">
      <alignment vertical="center" wrapText="1"/>
    </xf>
    <xf numFmtId="0" fontId="20" fillId="6" borderId="37" xfId="0" applyFont="1" applyFill="1" applyBorder="1"/>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9" xfId="1" applyNumberFormat="1" applyFont="1" applyFill="1" applyBorder="1" applyAlignment="1">
      <alignment horizontal="center" vertical="center"/>
    </xf>
    <xf numFmtId="49" fontId="1" fillId="7" borderId="30" xfId="1" applyNumberFormat="1" applyFont="1" applyFill="1" applyBorder="1" applyAlignment="1">
      <alignment horizontal="center" vertical="center"/>
    </xf>
    <xf numFmtId="49" fontId="1" fillId="7" borderId="31" xfId="1" applyNumberFormat="1" applyFont="1" applyFill="1" applyBorder="1" applyAlignment="1">
      <alignment horizontal="center" vertical="center" wrapText="1"/>
    </xf>
    <xf numFmtId="49" fontId="1" fillId="7" borderId="25" xfId="1" applyNumberFormat="1" applyFont="1" applyFill="1" applyBorder="1" applyAlignment="1">
      <alignment horizontal="center" vertical="center"/>
    </xf>
    <xf numFmtId="49" fontId="1" fillId="7" borderId="47" xfId="1" applyNumberFormat="1" applyFont="1" applyFill="1" applyBorder="1" applyAlignment="1">
      <alignment horizontal="center" vertical="center"/>
    </xf>
    <xf numFmtId="49" fontId="1" fillId="7" borderId="37" xfId="1" applyNumberFormat="1" applyFont="1" applyFill="1" applyBorder="1" applyAlignment="1">
      <alignment horizontal="center" vertical="center"/>
    </xf>
    <xf numFmtId="49" fontId="1" fillId="7" borderId="28" xfId="0" applyNumberFormat="1" applyFont="1" applyFill="1" applyBorder="1" applyAlignment="1">
      <alignment horizontal="center" vertical="center"/>
    </xf>
    <xf numFmtId="0" fontId="1" fillId="7" borderId="21" xfId="0" applyFont="1" applyFill="1" applyBorder="1"/>
    <xf numFmtId="0" fontId="1" fillId="7" borderId="22" xfId="0" applyFont="1" applyFill="1" applyBorder="1" applyAlignment="1">
      <alignment horizontal="center"/>
    </xf>
    <xf numFmtId="0" fontId="1" fillId="7" borderId="22" xfId="0" applyFont="1" applyFill="1" applyBorder="1"/>
    <xf numFmtId="0" fontId="1" fillId="7" borderId="21" xfId="0" applyFont="1" applyFill="1" applyBorder="1" applyAlignment="1">
      <alignment horizontal="center"/>
    </xf>
    <xf numFmtId="49" fontId="1" fillId="7" borderId="29" xfId="0" applyNumberFormat="1"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30" xfId="0" applyFont="1" applyFill="1" applyBorder="1" applyAlignment="1">
      <alignment horizontal="center" vertical="center"/>
    </xf>
    <xf numFmtId="0" fontId="1" fillId="7" borderId="31" xfId="0"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49" fontId="1" fillId="7" borderId="35" xfId="0" applyNumberFormat="1" applyFont="1" applyFill="1" applyBorder="1" applyAlignment="1">
      <alignment horizontal="center" vertical="center" wrapText="1"/>
    </xf>
    <xf numFmtId="49" fontId="1" fillId="7" borderId="37" xfId="0" applyNumberFormat="1" applyFont="1" applyFill="1" applyBorder="1" applyAlignment="1">
      <alignment horizontal="center" vertical="center" wrapText="1"/>
    </xf>
    <xf numFmtId="0" fontId="0" fillId="0" borderId="29" xfId="0" applyFont="1" applyBorder="1"/>
    <xf numFmtId="0" fontId="0" fillId="0" borderId="30" xfId="0" applyFont="1" applyBorder="1"/>
    <xf numFmtId="0" fontId="0" fillId="0" borderId="31" xfId="0" applyFont="1" applyBorder="1"/>
    <xf numFmtId="0" fontId="0" fillId="0" borderId="32" xfId="0" applyFont="1" applyBorder="1"/>
    <xf numFmtId="0" fontId="0" fillId="0" borderId="38" xfId="0" applyFont="1" applyBorder="1"/>
    <xf numFmtId="0" fontId="0" fillId="0" borderId="34" xfId="0" applyFont="1" applyBorder="1"/>
    <xf numFmtId="0" fontId="0" fillId="0" borderId="35" xfId="0" applyFont="1" applyBorder="1"/>
    <xf numFmtId="0" fontId="0" fillId="0" borderId="37" xfId="0" applyFont="1" applyBorder="1"/>
    <xf numFmtId="0" fontId="23" fillId="0" borderId="1" xfId="3" applyFont="1" applyFill="1" applyBorder="1" applyAlignment="1">
      <alignment vertical="center" wrapText="1"/>
    </xf>
    <xf numFmtId="0" fontId="23" fillId="0" borderId="29" xfId="3" applyFont="1" applyFill="1" applyBorder="1" applyAlignment="1">
      <alignment horizontal="center" vertical="center" wrapText="1"/>
    </xf>
    <xf numFmtId="0" fontId="23" fillId="0" borderId="30" xfId="0" applyFont="1" applyBorder="1" applyAlignment="1">
      <alignment horizontal="left" vertical="center" indent="1"/>
    </xf>
    <xf numFmtId="0" fontId="23" fillId="0" borderId="32" xfId="3" applyFont="1" applyFill="1" applyBorder="1" applyAlignment="1">
      <alignment horizontal="center" vertical="center" wrapText="1"/>
    </xf>
    <xf numFmtId="0" fontId="23" fillId="0" borderId="1" xfId="0" applyFont="1" applyBorder="1" applyAlignment="1">
      <alignment horizontal="left" vertical="center" indent="1"/>
    </xf>
    <xf numFmtId="0" fontId="23" fillId="0" borderId="42" xfId="3" applyFont="1" applyFill="1" applyBorder="1" applyAlignment="1">
      <alignment horizontal="center" vertical="center" wrapText="1"/>
    </xf>
    <xf numFmtId="0" fontId="23" fillId="0" borderId="16" xfId="0" applyFont="1" applyBorder="1" applyAlignment="1">
      <alignment horizontal="left" vertical="center" indent="1"/>
    </xf>
    <xf numFmtId="0" fontId="23" fillId="0" borderId="44" xfId="3" applyFont="1" applyFill="1" applyBorder="1" applyAlignment="1">
      <alignment horizontal="center" vertical="center" wrapText="1"/>
    </xf>
    <xf numFmtId="0" fontId="23" fillId="0" borderId="6" xfId="0" applyFont="1" applyFill="1" applyBorder="1" applyAlignment="1">
      <alignment horizontal="left" vertical="center" indent="1"/>
    </xf>
    <xf numFmtId="0" fontId="23" fillId="0" borderId="1" xfId="0" applyFont="1" applyFill="1" applyBorder="1" applyAlignment="1">
      <alignment horizontal="left" vertical="center" indent="1"/>
    </xf>
    <xf numFmtId="0" fontId="23" fillId="0" borderId="34" xfId="3" applyFont="1" applyFill="1" applyBorder="1" applyAlignment="1">
      <alignment horizontal="center" vertical="center" wrapText="1"/>
    </xf>
    <xf numFmtId="0" fontId="23" fillId="0" borderId="35" xfId="0" applyFont="1" applyFill="1" applyBorder="1" applyAlignment="1">
      <alignment horizontal="left" vertical="center" indent="1"/>
    </xf>
    <xf numFmtId="0" fontId="0" fillId="0" borderId="0" xfId="3" applyFont="1" applyBorder="1" applyAlignment="1">
      <alignment vertical="center"/>
    </xf>
    <xf numFmtId="0" fontId="16" fillId="7" borderId="21" xfId="9" applyFont="1" applyFill="1" applyBorder="1" applyAlignment="1">
      <alignment horizontal="center" vertical="center" wrapText="1"/>
    </xf>
    <xf numFmtId="0" fontId="16" fillId="7" borderId="21" xfId="9" applyFont="1" applyFill="1" applyBorder="1" applyAlignment="1">
      <alignment horizontal="center" vertical="center"/>
    </xf>
    <xf numFmtId="0" fontId="16" fillId="7" borderId="23" xfId="9" applyFont="1" applyFill="1" applyBorder="1" applyAlignment="1">
      <alignment horizontal="center" vertical="center" wrapText="1"/>
    </xf>
    <xf numFmtId="0" fontId="16" fillId="7" borderId="22"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9"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Fill="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0" fontId="23" fillId="0" borderId="1" xfId="9" applyFont="1" applyFill="1" applyBorder="1" applyAlignment="1">
      <alignment horizontal="center" vertical="center"/>
    </xf>
    <xf numFmtId="0" fontId="23" fillId="0" borderId="1" xfId="9" applyFont="1" applyFill="1" applyBorder="1" applyAlignment="1">
      <alignment horizontal="left" vertical="center"/>
    </xf>
    <xf numFmtId="49" fontId="23" fillId="0" borderId="1" xfId="9" applyNumberFormat="1" applyFont="1" applyFill="1" applyBorder="1" applyAlignment="1">
      <alignment horizontal="left" vertical="center" wrapText="1"/>
    </xf>
    <xf numFmtId="0" fontId="19" fillId="0"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9" fillId="7" borderId="1" xfId="0" applyFont="1" applyFill="1" applyBorder="1" applyAlignment="1">
      <alignment horizontal="left" wrapText="1"/>
    </xf>
    <xf numFmtId="0" fontId="12" fillId="0" borderId="29" xfId="3" applyFont="1" applyFill="1" applyBorder="1" applyAlignment="1">
      <alignment horizontal="center" vertical="center" wrapText="1"/>
    </xf>
    <xf numFmtId="0" fontId="12" fillId="0" borderId="30" xfId="3" applyFont="1" applyFill="1" applyBorder="1" applyAlignment="1">
      <alignment vertical="center"/>
    </xf>
    <xf numFmtId="0" fontId="12" fillId="0" borderId="32" xfId="3" applyFont="1" applyFill="1" applyBorder="1" applyAlignment="1">
      <alignment horizontal="center" vertical="center" wrapText="1"/>
    </xf>
    <xf numFmtId="0" fontId="12" fillId="0" borderId="1" xfId="3" applyFont="1" applyFill="1" applyBorder="1" applyAlignment="1">
      <alignment vertical="center"/>
    </xf>
    <xf numFmtId="0" fontId="3" fillId="0" borderId="1" xfId="3" applyFont="1" applyFill="1" applyBorder="1" applyAlignment="1">
      <alignment horizontal="left" vertical="center" indent="1"/>
    </xf>
    <xf numFmtId="0" fontId="3" fillId="0" borderId="1" xfId="3" applyFont="1" applyFill="1" applyBorder="1" applyAlignment="1">
      <alignment horizontal="left" vertical="center" indent="2"/>
    </xf>
    <xf numFmtId="0" fontId="2" fillId="0" borderId="1" xfId="3" applyFont="1" applyFill="1" applyBorder="1" applyAlignment="1">
      <alignment horizontal="left" vertical="center" wrapText="1" indent="1"/>
    </xf>
    <xf numFmtId="0" fontId="2" fillId="0" borderId="38" xfId="3" applyFont="1" applyFill="1" applyBorder="1" applyAlignment="1">
      <alignment vertical="center"/>
    </xf>
    <xf numFmtId="0" fontId="3" fillId="0" borderId="1" xfId="3" applyFont="1" applyFill="1" applyBorder="1" applyAlignment="1">
      <alignment horizontal="left" vertical="center" wrapText="1" indent="1"/>
    </xf>
    <xf numFmtId="0" fontId="3" fillId="0" borderId="1" xfId="3" applyFont="1" applyFill="1" applyBorder="1" applyAlignment="1">
      <alignment horizontal="left" vertical="center" wrapText="1"/>
    </xf>
    <xf numFmtId="0" fontId="12" fillId="0" borderId="1" xfId="3" applyFont="1" applyFill="1" applyBorder="1" applyAlignment="1">
      <alignment vertical="center" wrapText="1"/>
    </xf>
    <xf numFmtId="0" fontId="3" fillId="0" borderId="1" xfId="3" applyFont="1" applyFill="1" applyBorder="1" applyAlignment="1">
      <alignment horizontal="left" vertical="center" wrapText="1" indent="2"/>
    </xf>
    <xf numFmtId="0" fontId="3" fillId="0" borderId="35" xfId="3" applyFont="1" applyFill="1" applyBorder="1" applyAlignment="1">
      <alignment horizontal="left" vertical="center" wrapText="1"/>
    </xf>
    <xf numFmtId="0" fontId="3" fillId="0" borderId="37" xfId="3" applyFont="1" applyFill="1" applyBorder="1" applyAlignment="1">
      <alignment vertical="center"/>
    </xf>
    <xf numFmtId="0" fontId="1" fillId="7" borderId="28"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0" fillId="6" borderId="29" xfId="0" applyFont="1" applyFill="1" applyBorder="1" applyAlignment="1">
      <alignment horizontal="center" vertical="top" wrapText="1"/>
    </xf>
    <xf numFmtId="0" fontId="15" fillId="6" borderId="30" xfId="0" applyFont="1" applyFill="1" applyBorder="1" applyAlignment="1">
      <alignment vertical="center" wrapText="1"/>
    </xf>
    <xf numFmtId="0" fontId="57" fillId="6" borderId="30" xfId="0" applyFont="1" applyFill="1" applyBorder="1" applyAlignment="1">
      <alignment vertical="center" wrapText="1"/>
    </xf>
    <xf numFmtId="0" fontId="57" fillId="5" borderId="30" xfId="0" applyFont="1" applyFill="1" applyBorder="1" applyAlignment="1">
      <alignment vertical="center" wrapText="1"/>
    </xf>
    <xf numFmtId="0" fontId="57" fillId="5" borderId="31" xfId="0" applyFont="1" applyFill="1" applyBorder="1" applyAlignment="1">
      <alignment vertical="center" wrapText="1"/>
    </xf>
    <xf numFmtId="0" fontId="0" fillId="6" borderId="32" xfId="0" applyFont="1" applyFill="1" applyBorder="1" applyAlignment="1">
      <alignment horizontal="center" vertical="top" wrapText="1"/>
    </xf>
    <xf numFmtId="0" fontId="15" fillId="6" borderId="1" xfId="0" applyFont="1" applyFill="1" applyBorder="1" applyAlignment="1">
      <alignment vertical="center" wrapText="1"/>
    </xf>
    <xf numFmtId="0" fontId="57" fillId="5" borderId="1" xfId="0" applyFont="1" applyFill="1" applyBorder="1" applyAlignment="1">
      <alignment vertical="center" wrapText="1"/>
    </xf>
    <xf numFmtId="0" fontId="57" fillId="6" borderId="1" xfId="0" applyFont="1" applyFill="1" applyBorder="1" applyAlignment="1">
      <alignment vertical="center" wrapText="1"/>
    </xf>
    <xf numFmtId="0" fontId="57" fillId="6" borderId="38" xfId="0" applyFont="1" applyFill="1" applyBorder="1" applyAlignment="1">
      <alignment vertical="center" wrapText="1"/>
    </xf>
    <xf numFmtId="0" fontId="0" fillId="6" borderId="1" xfId="0" applyFont="1" applyFill="1" applyBorder="1" applyAlignment="1">
      <alignment horizontal="left" vertical="center" wrapText="1" indent="1"/>
    </xf>
    <xf numFmtId="0" fontId="57"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ont="1" applyFill="1" applyBorder="1" applyAlignment="1">
      <alignment horizontal="left" vertical="center" wrapText="1" indent="4"/>
    </xf>
    <xf numFmtId="0" fontId="0" fillId="6" borderId="34" xfId="0" applyFont="1" applyFill="1" applyBorder="1" applyAlignment="1">
      <alignment horizontal="center" vertical="top" wrapText="1"/>
    </xf>
    <xf numFmtId="0" fontId="0" fillId="6" borderId="35" xfId="0" applyFont="1" applyFill="1" applyBorder="1" applyAlignment="1">
      <alignment horizontal="left" vertical="center" wrapText="1" indent="4"/>
    </xf>
    <xf numFmtId="0" fontId="57" fillId="6" borderId="35" xfId="0" applyFont="1" applyFill="1" applyBorder="1" applyAlignment="1">
      <alignment vertical="center" wrapText="1"/>
    </xf>
    <xf numFmtId="0" fontId="57" fillId="6" borderId="37" xfId="0" applyFont="1" applyFill="1" applyBorder="1" applyAlignment="1">
      <alignment vertical="center" wrapText="1"/>
    </xf>
    <xf numFmtId="0" fontId="0" fillId="6" borderId="30" xfId="0" applyFont="1" applyFill="1" applyBorder="1" applyAlignment="1">
      <alignment vertical="top" wrapText="1"/>
    </xf>
    <xf numFmtId="0" fontId="57" fillId="6" borderId="30" xfId="0" applyFont="1" applyFill="1" applyBorder="1" applyAlignment="1">
      <alignment vertical="top" wrapText="1"/>
    </xf>
    <xf numFmtId="0" fontId="57" fillId="6" borderId="31" xfId="0" applyFont="1" applyFill="1" applyBorder="1" applyAlignment="1">
      <alignment vertical="top" wrapText="1"/>
    </xf>
    <xf numFmtId="0" fontId="0" fillId="6" borderId="1" xfId="0" applyFont="1" applyFill="1" applyBorder="1" applyAlignment="1">
      <alignment horizontal="left" vertical="top" wrapText="1" indent="1"/>
    </xf>
    <xf numFmtId="0" fontId="57" fillId="6" borderId="1" xfId="0" applyFont="1" applyFill="1" applyBorder="1" applyAlignment="1">
      <alignment vertical="top" wrapText="1"/>
    </xf>
    <xf numFmtId="0" fontId="57" fillId="6" borderId="38" xfId="0" applyFont="1" applyFill="1" applyBorder="1" applyAlignment="1">
      <alignment vertical="top" wrapText="1"/>
    </xf>
    <xf numFmtId="0" fontId="0" fillId="6" borderId="1" xfId="0" applyFont="1" applyFill="1" applyBorder="1" applyAlignment="1">
      <alignment vertical="top" wrapText="1"/>
    </xf>
    <xf numFmtId="0" fontId="0" fillId="6" borderId="49" xfId="0" applyFont="1"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5" xfId="0" applyFont="1" applyFill="1" applyBorder="1" applyAlignment="1">
      <alignment vertical="top" wrapText="1"/>
    </xf>
    <xf numFmtId="0" fontId="57" fillId="6" borderId="35" xfId="0" applyFont="1" applyFill="1" applyBorder="1" applyAlignment="1">
      <alignment vertical="top" wrapText="1"/>
    </xf>
    <xf numFmtId="0" fontId="57" fillId="6" borderId="37" xfId="0" applyFont="1" applyFill="1" applyBorder="1" applyAlignment="1">
      <alignment vertical="top" wrapText="1"/>
    </xf>
    <xf numFmtId="0" fontId="1" fillId="0" borderId="6" xfId="0" applyFont="1" applyBorder="1"/>
    <xf numFmtId="0" fontId="1" fillId="0" borderId="1" xfId="0" applyFont="1" applyBorder="1"/>
    <xf numFmtId="0" fontId="35" fillId="7" borderId="29" xfId="0" applyNumberFormat="1" applyFont="1" applyFill="1" applyBorder="1" applyAlignment="1">
      <alignment horizontal="center" vertical="center"/>
    </xf>
    <xf numFmtId="0" fontId="35" fillId="7" borderId="44" xfId="0" applyNumberFormat="1" applyFont="1" applyFill="1" applyBorder="1" applyAlignment="1">
      <alignment horizontal="center" vertical="center"/>
    </xf>
    <xf numFmtId="0" fontId="35" fillId="7" borderId="50" xfId="0" applyNumberFormat="1" applyFont="1" applyFill="1" applyBorder="1" applyAlignment="1">
      <alignment horizontal="center" vertical="center"/>
    </xf>
    <xf numFmtId="0" fontId="57" fillId="6" borderId="46" xfId="0" applyFont="1" applyFill="1" applyBorder="1" applyAlignment="1">
      <alignment horizontal="left" vertical="center" wrapText="1"/>
    </xf>
    <xf numFmtId="0" fontId="0" fillId="6" borderId="2" xfId="0" applyFont="1" applyFill="1" applyBorder="1" applyAlignment="1">
      <alignment wrapText="1"/>
    </xf>
    <xf numFmtId="0" fontId="0" fillId="6" borderId="0" xfId="0" applyFont="1" applyFill="1" applyBorder="1" applyAlignment="1">
      <alignment wrapText="1"/>
    </xf>
    <xf numFmtId="0" fontId="57" fillId="6" borderId="2" xfId="0" applyFont="1" applyFill="1" applyBorder="1" applyAlignment="1">
      <alignment horizontal="left" vertical="center" wrapText="1"/>
    </xf>
    <xf numFmtId="0" fontId="0" fillId="0" borderId="38" xfId="0" applyFont="1" applyBorder="1" applyAlignment="1">
      <alignment horizontal="center"/>
    </xf>
    <xf numFmtId="0" fontId="57" fillId="6" borderId="47" xfId="0" applyFont="1" applyFill="1" applyBorder="1" applyAlignment="1">
      <alignment horizontal="left" vertical="center" wrapText="1" indent="1"/>
    </xf>
    <xf numFmtId="0" fontId="16" fillId="7" borderId="29" xfId="0" applyNumberFormat="1" applyFont="1" applyFill="1" applyBorder="1" applyAlignment="1">
      <alignment horizontal="center" vertical="center"/>
    </xf>
    <xf numFmtId="0" fontId="57" fillId="6" borderId="30" xfId="0" applyFont="1" applyFill="1" applyBorder="1" applyAlignment="1">
      <alignment horizontal="left" vertical="center" wrapText="1"/>
    </xf>
    <xf numFmtId="0" fontId="1" fillId="5" borderId="30" xfId="0" applyFont="1" applyFill="1" applyBorder="1"/>
    <xf numFmtId="0" fontId="1" fillId="5" borderId="31" xfId="0" applyFont="1" applyFill="1" applyBorder="1"/>
    <xf numFmtId="0" fontId="16" fillId="7" borderId="44" xfId="0" applyNumberFormat="1" applyFont="1" applyFill="1" applyBorder="1" applyAlignment="1">
      <alignment horizontal="center" vertical="center"/>
    </xf>
    <xf numFmtId="0" fontId="0" fillId="6" borderId="1" xfId="0" applyFont="1" applyFill="1" applyBorder="1" applyAlignment="1">
      <alignment horizontal="left" wrapText="1" indent="1"/>
    </xf>
    <xf numFmtId="0" fontId="0" fillId="6" borderId="1" xfId="0" applyFont="1" applyFill="1" applyBorder="1" applyAlignment="1">
      <alignment horizontal="left" indent="1"/>
    </xf>
    <xf numFmtId="0" fontId="16" fillId="7" borderId="50" xfId="0" applyNumberFormat="1" applyFont="1" applyFill="1" applyBorder="1" applyAlignment="1">
      <alignment horizontal="center" vertical="center"/>
    </xf>
    <xf numFmtId="0" fontId="57" fillId="6" borderId="35" xfId="0" applyFont="1" applyFill="1" applyBorder="1" applyAlignment="1">
      <alignment horizontal="left" vertical="center" wrapText="1"/>
    </xf>
    <xf numFmtId="0" fontId="0" fillId="6" borderId="1" xfId="0" applyFont="1" applyFill="1" applyBorder="1" applyAlignment="1">
      <alignment wrapText="1"/>
    </xf>
    <xf numFmtId="0" fontId="0" fillId="6" borderId="35" xfId="0" applyFont="1" applyFill="1" applyBorder="1" applyAlignment="1">
      <alignment wrapText="1"/>
    </xf>
    <xf numFmtId="0" fontId="16" fillId="7" borderId="32" xfId="0" applyNumberFormat="1" applyFont="1" applyFill="1" applyBorder="1" applyAlignment="1">
      <alignment horizontal="center" vertical="center"/>
    </xf>
    <xf numFmtId="0" fontId="16" fillId="7" borderId="34" xfId="0" applyNumberFormat="1" applyFont="1" applyFill="1" applyBorder="1" applyAlignment="1">
      <alignment horizontal="center" vertical="center"/>
    </xf>
    <xf numFmtId="0" fontId="0" fillId="6" borderId="35" xfId="0" applyFont="1" applyFill="1" applyBorder="1" applyAlignment="1">
      <alignment horizontal="left" indent="1"/>
    </xf>
    <xf numFmtId="0" fontId="0" fillId="0" borderId="0" xfId="3" applyFont="1" applyAlignment="1">
      <alignment vertical="center"/>
    </xf>
    <xf numFmtId="0" fontId="45"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5" fillId="0" borderId="0" xfId="10" applyFont="1" applyFill="1" applyAlignment="1">
      <alignment horizontal="right" vertical="center"/>
    </xf>
    <xf numFmtId="0" fontId="38" fillId="0" borderId="0" xfId="9" applyFont="1" applyBorder="1" applyAlignment="1">
      <alignment vertical="center"/>
    </xf>
    <xf numFmtId="0" fontId="45" fillId="7" borderId="2" xfId="3" applyFont="1" applyFill="1" applyBorder="1" applyAlignment="1">
      <alignment vertical="center"/>
    </xf>
    <xf numFmtId="0" fontId="10" fillId="7" borderId="2" xfId="3" applyFont="1" applyFill="1" applyBorder="1" applyAlignment="1">
      <alignment vertical="center"/>
    </xf>
    <xf numFmtId="0" fontId="18" fillId="7" borderId="2" xfId="3" applyFont="1" applyFill="1" applyBorder="1" applyAlignment="1">
      <alignment vertical="center"/>
    </xf>
    <xf numFmtId="0" fontId="5" fillId="0" borderId="0" xfId="3" applyFont="1" applyAlignment="1"/>
    <xf numFmtId="0" fontId="45" fillId="0" borderId="0" xfId="0" applyFont="1"/>
    <xf numFmtId="0" fontId="5" fillId="7" borderId="4" xfId="3" applyFont="1" applyFill="1" applyBorder="1" applyAlignment="1"/>
    <xf numFmtId="0" fontId="60" fillId="7" borderId="5" xfId="3" applyFont="1" applyFill="1" applyBorder="1" applyAlignment="1"/>
    <xf numFmtId="0" fontId="23" fillId="0" borderId="0" xfId="3" applyFont="1" applyAlignment="1">
      <alignment vertical="center"/>
    </xf>
    <xf numFmtId="0" fontId="13" fillId="0" borderId="0" xfId="3" applyFont="1" applyBorder="1" applyAlignment="1">
      <alignment vertical="center"/>
    </xf>
    <xf numFmtId="0" fontId="13" fillId="0" borderId="0" xfId="3" applyFont="1" applyBorder="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Border="1" applyAlignment="1">
      <alignment horizontal="right" vertical="center" wrapText="1"/>
    </xf>
    <xf numFmtId="0" fontId="13" fillId="0" borderId="0" xfId="3" applyFont="1" applyAlignment="1"/>
    <xf numFmtId="0" fontId="13" fillId="0" borderId="0" xfId="3" applyFont="1" applyBorder="1" applyAlignment="1"/>
    <xf numFmtId="0" fontId="16" fillId="7" borderId="29" xfId="3" applyFont="1" applyFill="1" applyBorder="1" applyAlignment="1">
      <alignment horizontal="center" vertical="center" wrapText="1"/>
    </xf>
    <xf numFmtId="0" fontId="16" fillId="7" borderId="31" xfId="3" applyFont="1" applyFill="1" applyBorder="1" applyAlignment="1">
      <alignment horizontal="center" vertical="center" wrapText="1"/>
    </xf>
    <xf numFmtId="0" fontId="11" fillId="0" borderId="0" xfId="3" applyFont="1" applyBorder="1" applyAlignment="1">
      <alignment vertical="center" wrapText="1"/>
    </xf>
    <xf numFmtId="0" fontId="11" fillId="7" borderId="32" xfId="3" applyFont="1" applyFill="1" applyBorder="1" applyAlignment="1">
      <alignment horizontal="center" vertical="center" wrapText="1"/>
    </xf>
    <xf numFmtId="0" fontId="11" fillId="7" borderId="38" xfId="3" applyFont="1" applyFill="1" applyBorder="1" applyAlignment="1">
      <alignment horizontal="center" vertical="center" wrapText="1"/>
    </xf>
    <xf numFmtId="0" fontId="11" fillId="7" borderId="42" xfId="3" applyFont="1" applyFill="1" applyBorder="1" applyAlignment="1">
      <alignment horizontal="center" vertical="center" wrapText="1"/>
    </xf>
    <xf numFmtId="0" fontId="11" fillId="7" borderId="43" xfId="3" applyFont="1" applyFill="1" applyBorder="1" applyAlignment="1">
      <alignment horizontal="center" vertical="center" wrapText="1"/>
    </xf>
    <xf numFmtId="0" fontId="13" fillId="0" borderId="30" xfId="3" applyFont="1" applyBorder="1" applyAlignment="1">
      <alignment vertical="center" wrapText="1"/>
    </xf>
    <xf numFmtId="0" fontId="13" fillId="0" borderId="1" xfId="3" applyFont="1" applyBorder="1" applyAlignment="1">
      <alignment vertical="center" wrapText="1"/>
    </xf>
    <xf numFmtId="0" fontId="13" fillId="0" borderId="38" xfId="3"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42" xfId="3" applyFont="1" applyBorder="1" applyAlignment="1">
      <alignment vertical="center"/>
    </xf>
    <xf numFmtId="0" fontId="11" fillId="0" borderId="16" xfId="3" applyFont="1" applyBorder="1" applyAlignment="1">
      <alignment vertical="center" wrapText="1"/>
    </xf>
    <xf numFmtId="0" fontId="13" fillId="0" borderId="43" xfId="3" applyFont="1" applyBorder="1" applyAlignment="1">
      <alignment horizontal="center" vertical="center" wrapText="1"/>
    </xf>
    <xf numFmtId="0" fontId="13" fillId="0" borderId="6" xfId="3" applyFont="1" applyBorder="1" applyAlignment="1">
      <alignment vertical="center" wrapText="1"/>
    </xf>
    <xf numFmtId="0" fontId="13" fillId="0" borderId="33" xfId="3" applyFont="1" applyFill="1" applyBorder="1" applyAlignment="1">
      <alignment horizontal="center" vertical="center" wrapText="1"/>
    </xf>
    <xf numFmtId="0" fontId="13" fillId="0" borderId="38" xfId="3" applyFont="1" applyFill="1" applyBorder="1" applyAlignment="1">
      <alignment horizontal="center" vertical="center" wrapText="1"/>
    </xf>
    <xf numFmtId="0" fontId="13" fillId="0" borderId="43" xfId="3" applyFont="1" applyFill="1" applyBorder="1" applyAlignment="1">
      <alignment horizontal="center" vertical="center" wrapText="1"/>
    </xf>
    <xf numFmtId="0" fontId="13" fillId="0" borderId="34" xfId="3" applyFont="1" applyBorder="1" applyAlignment="1">
      <alignment vertical="center"/>
    </xf>
    <xf numFmtId="0" fontId="11" fillId="0" borderId="35" xfId="3" applyFont="1" applyBorder="1" applyAlignment="1">
      <alignment vertical="center" wrapText="1"/>
    </xf>
    <xf numFmtId="0" fontId="13" fillId="0" borderId="37" xfId="3" applyFont="1" applyFill="1" applyBorder="1" applyAlignment="1">
      <alignment horizontal="center" vertical="center" wrapText="1"/>
    </xf>
    <xf numFmtId="0" fontId="13" fillId="8" borderId="30" xfId="3" applyFont="1" applyFill="1" applyBorder="1" applyAlignment="1">
      <alignment vertical="center" wrapText="1"/>
    </xf>
    <xf numFmtId="0" fontId="13" fillId="8" borderId="1" xfId="3" applyFont="1" applyFill="1" applyBorder="1" applyAlignment="1">
      <alignment vertical="center" wrapText="1"/>
    </xf>
    <xf numFmtId="0" fontId="13" fillId="8" borderId="16" xfId="3" applyFont="1" applyFill="1" applyBorder="1" applyAlignment="1">
      <alignment vertical="center" wrapText="1"/>
    </xf>
    <xf numFmtId="0" fontId="16" fillId="0" borderId="0" xfId="3" applyFont="1" applyBorder="1" applyAlignment="1">
      <alignment vertical="center"/>
    </xf>
    <xf numFmtId="0" fontId="13" fillId="8" borderId="6" xfId="3" applyFont="1" applyFill="1" applyBorder="1" applyAlignment="1">
      <alignment vertical="center" wrapText="1"/>
    </xf>
    <xf numFmtId="0" fontId="13" fillId="8" borderId="35" xfId="3" applyFont="1" applyFill="1" applyBorder="1" applyAlignment="1">
      <alignment vertical="center" wrapText="1"/>
    </xf>
    <xf numFmtId="0" fontId="61" fillId="8" borderId="30" xfId="3" applyFont="1" applyFill="1" applyBorder="1" applyAlignment="1">
      <alignment horizontal="center" vertical="center" wrapText="1"/>
    </xf>
    <xf numFmtId="0" fontId="61" fillId="8" borderId="1" xfId="3" applyFont="1" applyFill="1" applyBorder="1" applyAlignment="1">
      <alignment horizontal="center" vertical="center" wrapText="1"/>
    </xf>
    <xf numFmtId="0" fontId="61" fillId="8" borderId="16" xfId="3" applyFont="1" applyFill="1" applyBorder="1" applyAlignment="1">
      <alignment horizontal="center" vertical="center" wrapText="1"/>
    </xf>
    <xf numFmtId="0" fontId="23" fillId="0" borderId="0" xfId="0" applyFont="1" applyAlignment="1">
      <alignment vertical="center"/>
    </xf>
    <xf numFmtId="0" fontId="45" fillId="7" borderId="2" xfId="0" applyFont="1" applyFill="1" applyBorder="1" applyAlignment="1"/>
    <xf numFmtId="0" fontId="23" fillId="0" borderId="0" xfId="0" applyFont="1" applyBorder="1" applyAlignment="1"/>
    <xf numFmtId="0" fontId="23" fillId="7" borderId="4" xfId="0" applyFont="1" applyFill="1" applyBorder="1" applyAlignment="1"/>
    <xf numFmtId="0" fontId="23" fillId="7" borderId="5" xfId="0" applyFont="1" applyFill="1" applyBorder="1" applyAlignment="1"/>
    <xf numFmtId="0" fontId="23" fillId="0" borderId="4" xfId="9" applyFont="1" applyFill="1" applyBorder="1" applyAlignment="1">
      <alignment horizontal="left" vertical="center"/>
    </xf>
    <xf numFmtId="0" fontId="13" fillId="0" borderId="31" xfId="3" applyFont="1" applyFill="1" applyBorder="1" applyAlignment="1">
      <alignment horizontal="center" vertical="center" wrapText="1"/>
    </xf>
    <xf numFmtId="0" fontId="33" fillId="6" borderId="0" xfId="0" applyFont="1" applyFill="1"/>
    <xf numFmtId="0" fontId="28" fillId="6" borderId="0" xfId="0" applyFont="1" applyFill="1" applyAlignment="1">
      <alignment vertical="center"/>
    </xf>
    <xf numFmtId="14" fontId="16" fillId="7" borderId="5" xfId="3" applyNumberFormat="1" applyFont="1" applyFill="1" applyBorder="1" applyAlignment="1">
      <alignment horizontal="center"/>
    </xf>
    <xf numFmtId="0" fontId="20" fillId="0" borderId="22" xfId="0" applyFont="1" applyBorder="1" applyAlignment="1">
      <alignment horizontal="justify" vertical="center"/>
    </xf>
    <xf numFmtId="0" fontId="29" fillId="6" borderId="31" xfId="3" applyFont="1" applyFill="1" applyBorder="1" applyAlignment="1">
      <alignment vertical="center" wrapText="1"/>
    </xf>
    <xf numFmtId="0" fontId="29" fillId="6" borderId="38" xfId="3" applyFont="1" applyFill="1" applyBorder="1" applyAlignment="1">
      <alignment vertical="center" wrapText="1"/>
    </xf>
    <xf numFmtId="0" fontId="29" fillId="6" borderId="38" xfId="3" applyFont="1" applyFill="1" applyBorder="1">
      <alignment vertical="center"/>
    </xf>
    <xf numFmtId="3" fontId="3" fillId="0" borderId="1" xfId="3" applyNumberFormat="1" applyFont="1" applyFill="1" applyBorder="1" applyAlignment="1">
      <alignment vertical="center"/>
    </xf>
    <xf numFmtId="0" fontId="13" fillId="0" borderId="1" xfId="3" applyFont="1" applyBorder="1" applyAlignment="1">
      <alignment horizontal="left" vertical="center" wrapText="1"/>
    </xf>
    <xf numFmtId="0" fontId="13" fillId="0" borderId="29" xfId="3" applyFont="1" applyBorder="1" applyAlignment="1">
      <alignment horizontal="center" vertical="center"/>
    </xf>
    <xf numFmtId="0" fontId="13" fillId="0" borderId="32" xfId="3" applyFont="1" applyBorder="1" applyAlignment="1">
      <alignment horizontal="center" vertical="center"/>
    </xf>
    <xf numFmtId="0" fontId="13" fillId="0" borderId="44" xfId="3" applyFont="1" applyBorder="1" applyAlignment="1">
      <alignment horizontal="center" vertical="center"/>
    </xf>
    <xf numFmtId="3" fontId="13" fillId="0" borderId="1" xfId="3" applyNumberFormat="1" applyFont="1" applyFill="1" applyBorder="1" applyAlignment="1">
      <alignment vertical="center" wrapText="1"/>
    </xf>
    <xf numFmtId="3" fontId="13" fillId="0" borderId="30" xfId="3" applyNumberFormat="1" applyFont="1" applyFill="1" applyBorder="1" applyAlignment="1">
      <alignment horizontal="right" vertical="center" wrapText="1"/>
    </xf>
    <xf numFmtId="3" fontId="13" fillId="0" borderId="1" xfId="3" applyNumberFormat="1" applyFont="1" applyFill="1" applyBorder="1" applyAlignment="1">
      <alignment horizontal="right" vertical="center" wrapText="1"/>
    </xf>
    <xf numFmtId="3" fontId="16" fillId="0" borderId="16" xfId="3" applyNumberFormat="1" applyFont="1" applyFill="1" applyBorder="1" applyAlignment="1">
      <alignment horizontal="right" vertical="center" wrapText="1"/>
    </xf>
    <xf numFmtId="3" fontId="5" fillId="0" borderId="0" xfId="3" applyNumberFormat="1" applyFont="1" applyAlignment="1"/>
    <xf numFmtId="3" fontId="16" fillId="0" borderId="16" xfId="3" applyNumberFormat="1" applyFont="1" applyFill="1" applyBorder="1" applyAlignment="1">
      <alignment vertical="center" wrapText="1"/>
    </xf>
    <xf numFmtId="3" fontId="13" fillId="0" borderId="6" xfId="3" applyNumberFormat="1" applyFont="1" applyFill="1" applyBorder="1" applyAlignment="1">
      <alignment vertical="center" wrapText="1"/>
    </xf>
    <xf numFmtId="3" fontId="16" fillId="0" borderId="35" xfId="3" applyNumberFormat="1" applyFont="1" applyFill="1" applyBorder="1" applyAlignment="1">
      <alignment vertical="center" wrapText="1"/>
    </xf>
    <xf numFmtId="3" fontId="16" fillId="0" borderId="30" xfId="3" applyNumberFormat="1" applyFont="1" applyFill="1" applyBorder="1" applyAlignment="1">
      <alignment vertical="center"/>
    </xf>
    <xf numFmtId="0" fontId="13" fillId="0" borderId="30" xfId="3" applyFont="1" applyFill="1" applyBorder="1" applyAlignment="1">
      <alignment vertical="center"/>
    </xf>
    <xf numFmtId="0" fontId="0" fillId="0" borderId="37" xfId="0" applyBorder="1" applyAlignment="1">
      <alignment horizontal="center"/>
    </xf>
    <xf numFmtId="0" fontId="0" fillId="0" borderId="34" xfId="0" applyBorder="1" applyAlignment="1">
      <alignment horizontal="center"/>
    </xf>
    <xf numFmtId="3" fontId="23" fillId="0" borderId="31" xfId="0" applyNumberFormat="1" applyFont="1" applyFill="1" applyBorder="1"/>
    <xf numFmtId="3" fontId="23" fillId="0" borderId="38" xfId="0" applyNumberFormat="1" applyFont="1" applyFill="1" applyBorder="1"/>
    <xf numFmtId="3" fontId="23" fillId="0" borderId="43" xfId="0" applyNumberFormat="1" applyFont="1" applyFill="1" applyBorder="1"/>
    <xf numFmtId="1" fontId="23" fillId="0" borderId="38" xfId="0" applyNumberFormat="1" applyFont="1" applyFill="1" applyBorder="1"/>
    <xf numFmtId="1" fontId="23" fillId="0" borderId="37" xfId="0" applyNumberFormat="1" applyFont="1" applyFill="1" applyBorder="1"/>
    <xf numFmtId="3" fontId="23" fillId="0" borderId="33" xfId="0" applyNumberFormat="1" applyFont="1" applyFill="1" applyBorder="1"/>
    <xf numFmtId="0" fontId="53" fillId="6" borderId="0" xfId="9" applyFont="1" applyFill="1" applyBorder="1" applyAlignment="1">
      <alignment horizontal="left" vertical="center"/>
    </xf>
    <xf numFmtId="0" fontId="16" fillId="7" borderId="6" xfId="9" applyFont="1" applyFill="1" applyBorder="1" applyAlignment="1">
      <alignment horizontal="center" vertical="center"/>
    </xf>
    <xf numFmtId="49" fontId="23" fillId="0" borderId="1" xfId="9" applyNumberFormat="1" applyFont="1" applyBorder="1" applyAlignment="1">
      <alignment horizontal="center" vertical="center"/>
    </xf>
    <xf numFmtId="0" fontId="16" fillId="7" borderId="1" xfId="9" applyFont="1" applyFill="1" applyBorder="1" applyAlignment="1">
      <alignment horizontal="center" vertical="center"/>
    </xf>
    <xf numFmtId="49" fontId="23" fillId="0" borderId="1" xfId="9" applyNumberFormat="1" applyFont="1" applyFill="1" applyBorder="1" applyAlignment="1">
      <alignment horizontal="center" vertical="center" wrapText="1"/>
    </xf>
    <xf numFmtId="49" fontId="23" fillId="0" borderId="1" xfId="9" applyNumberFormat="1" applyFont="1" applyBorder="1" applyAlignment="1">
      <alignment horizontal="center" vertical="center" wrapText="1"/>
    </xf>
    <xf numFmtId="3" fontId="57" fillId="6" borderId="1" xfId="0" applyNumberFormat="1" applyFont="1" applyFill="1" applyBorder="1" applyAlignment="1">
      <alignment vertical="center" wrapText="1"/>
    </xf>
    <xf numFmtId="0" fontId="3" fillId="0" borderId="22" xfId="3" applyFont="1" applyBorder="1" applyAlignment="1">
      <alignment horizontal="justify" vertical="justify"/>
    </xf>
    <xf numFmtId="0" fontId="3" fillId="0" borderId="31" xfId="3" applyFont="1" applyBorder="1" applyAlignment="1">
      <alignment horizontal="justify" vertical="justify" wrapText="1"/>
    </xf>
    <xf numFmtId="0" fontId="3" fillId="0" borderId="33" xfId="3" applyFont="1" applyBorder="1" applyAlignment="1">
      <alignment horizontal="justify" vertical="justify" wrapText="1"/>
    </xf>
    <xf numFmtId="0" fontId="3" fillId="0" borderId="36" xfId="3" applyFont="1" applyBorder="1" applyAlignment="1">
      <alignment horizontal="justify" vertical="justify" wrapText="1"/>
    </xf>
    <xf numFmtId="0" fontId="3" fillId="0" borderId="44" xfId="3" applyFont="1" applyFill="1" applyBorder="1" applyAlignment="1">
      <alignment horizontal="center" vertical="center" wrapText="1"/>
    </xf>
    <xf numFmtId="0" fontId="13" fillId="0" borderId="6" xfId="3" applyFont="1" applyFill="1" applyBorder="1" applyAlignment="1">
      <alignment vertical="center"/>
    </xf>
    <xf numFmtId="0" fontId="3" fillId="0" borderId="33" xfId="3" applyFont="1" applyFill="1" applyBorder="1" applyAlignment="1">
      <alignment horizontal="center" vertical="center"/>
    </xf>
    <xf numFmtId="0" fontId="3" fillId="0" borderId="38" xfId="3" applyFont="1" applyFill="1" applyBorder="1" applyAlignment="1">
      <alignment horizontal="left" vertical="center" wrapText="1"/>
    </xf>
    <xf numFmtId="0" fontId="24" fillId="0" borderId="0" xfId="9" applyFont="1" applyBorder="1" applyAlignment="1">
      <alignment horizontal="left" vertical="center" wrapText="1"/>
    </xf>
    <xf numFmtId="0" fontId="23" fillId="0" borderId="16"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8" xfId="3" applyFont="1" applyBorder="1" applyAlignment="1">
      <alignment horizontal="left" vertical="center" wrapText="1"/>
    </xf>
    <xf numFmtId="0" fontId="0" fillId="0" borderId="18" xfId="3" applyFont="1" applyBorder="1" applyAlignment="1">
      <alignment horizontal="left" vertical="center" wrapText="1"/>
    </xf>
    <xf numFmtId="0" fontId="15" fillId="7" borderId="17" xfId="3" applyFont="1" applyFill="1" applyBorder="1" applyAlignment="1">
      <alignment horizontal="center" vertical="center" wrapText="1"/>
    </xf>
    <xf numFmtId="0" fontId="15" fillId="7" borderId="20" xfId="3" applyFont="1" applyFill="1" applyBorder="1" applyAlignment="1">
      <alignment horizontal="center" vertical="center" wrapText="1"/>
    </xf>
    <xf numFmtId="0" fontId="0" fillId="0" borderId="18" xfId="3" applyFont="1" applyBorder="1" applyAlignment="1">
      <alignment horizontal="left" wrapText="1"/>
    </xf>
    <xf numFmtId="0" fontId="23" fillId="0" borderId="0" xfId="0" applyFont="1" applyAlignment="1">
      <alignment horizontal="left" vertical="center" wrapText="1"/>
    </xf>
    <xf numFmtId="0" fontId="23" fillId="0" borderId="17"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27"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8" xfId="3" applyFont="1" applyBorder="1" applyAlignment="1">
      <alignment horizontal="left" vertical="center"/>
    </xf>
    <xf numFmtId="0" fontId="5" fillId="0" borderId="0" xfId="3" applyFont="1" applyAlignment="1">
      <alignment horizontal="left" wrapText="1"/>
    </xf>
    <xf numFmtId="0" fontId="23" fillId="0" borderId="0" xfId="3" applyFont="1" applyAlignment="1">
      <alignment horizontal="left" vertical="center" wrapText="1"/>
    </xf>
    <xf numFmtId="0" fontId="11" fillId="7" borderId="14" xfId="3" applyFont="1" applyFill="1" applyBorder="1" applyAlignment="1">
      <alignment horizontal="center" vertical="center" wrapText="1"/>
    </xf>
    <xf numFmtId="0" fontId="11" fillId="7" borderId="15"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3" fillId="0" borderId="39" xfId="3" applyFont="1" applyFill="1" applyBorder="1" applyAlignment="1">
      <alignment vertical="center" wrapText="1"/>
    </xf>
    <xf numFmtId="0" fontId="3" fillId="0" borderId="18" xfId="3" applyFont="1" applyFill="1" applyBorder="1" applyAlignment="1">
      <alignment vertical="center" wrapText="1"/>
    </xf>
    <xf numFmtId="0" fontId="3" fillId="0" borderId="45" xfId="3" applyFont="1" applyFill="1" applyBorder="1" applyAlignment="1">
      <alignment vertical="center" wrapText="1"/>
    </xf>
    <xf numFmtId="0" fontId="3" fillId="0" borderId="12" xfId="3" applyFont="1" applyFill="1" applyBorder="1" applyAlignment="1">
      <alignment vertical="center" wrapText="1"/>
    </xf>
    <xf numFmtId="0" fontId="3" fillId="0" borderId="13" xfId="3" applyFont="1" applyFill="1" applyBorder="1" applyAlignment="1">
      <alignment vertical="center" wrapText="1"/>
    </xf>
    <xf numFmtId="0" fontId="3" fillId="0" borderId="11" xfId="3" applyFont="1" applyFill="1" applyBorder="1" applyAlignment="1">
      <alignment vertical="center" wrapText="1"/>
    </xf>
    <xf numFmtId="0" fontId="19" fillId="0" borderId="18" xfId="3" applyFont="1" applyBorder="1" applyAlignment="1">
      <alignment horizontal="left" vertical="center" wrapText="1"/>
    </xf>
    <xf numFmtId="0" fontId="16" fillId="7" borderId="23"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0" xfId="3" applyFont="1" applyBorder="1" applyAlignment="1">
      <alignment horizontal="left" wrapText="1"/>
    </xf>
    <xf numFmtId="0" fontId="16" fillId="7" borderId="17" xfId="0" applyFont="1" applyFill="1" applyBorder="1" applyAlignment="1">
      <alignment horizontal="center" vertical="center"/>
    </xf>
    <xf numFmtId="0" fontId="16" fillId="7" borderId="41" xfId="0" applyFont="1" applyFill="1" applyBorder="1" applyAlignment="1">
      <alignment horizontal="center" vertical="center"/>
    </xf>
    <xf numFmtId="0" fontId="20" fillId="6" borderId="27" xfId="0" applyFont="1" applyFill="1" applyBorder="1" applyAlignment="1">
      <alignment horizontal="center" vertical="center"/>
    </xf>
    <xf numFmtId="0" fontId="20" fillId="6" borderId="40"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41" xfId="0" applyFont="1" applyFill="1" applyBorder="1" applyAlignment="1">
      <alignment horizontal="center" vertical="center"/>
    </xf>
    <xf numFmtId="0" fontId="33" fillId="6" borderId="0" xfId="0" applyFont="1" applyFill="1" applyAlignment="1">
      <alignment horizontal="left" wrapText="1"/>
    </xf>
    <xf numFmtId="0" fontId="45" fillId="7" borderId="2" xfId="0" applyFont="1" applyFill="1" applyBorder="1" applyAlignment="1">
      <alignment horizontal="left"/>
    </xf>
    <xf numFmtId="0" fontId="45" fillId="7" borderId="4" xfId="0" applyFont="1" applyFill="1" applyBorder="1" applyAlignment="1">
      <alignment horizontal="left"/>
    </xf>
    <xf numFmtId="0" fontId="45" fillId="7" borderId="5" xfId="0" applyFont="1" applyFill="1" applyBorder="1" applyAlignment="1">
      <alignment horizontal="left"/>
    </xf>
    <xf numFmtId="0" fontId="0" fillId="6" borderId="49" xfId="0" applyFont="1" applyFill="1" applyBorder="1" applyAlignment="1">
      <alignment horizontal="center" vertical="center" wrapText="1"/>
    </xf>
    <xf numFmtId="0" fontId="20" fillId="6" borderId="0" xfId="0" applyFont="1" applyFill="1" applyBorder="1" applyAlignment="1">
      <alignment vertical="center" wrapText="1"/>
    </xf>
    <xf numFmtId="0" fontId="0" fillId="6" borderId="40"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20" fillId="6" borderId="0" xfId="0" applyFont="1" applyFill="1" applyAlignment="1">
      <alignment horizontal="left" wrapText="1"/>
    </xf>
    <xf numFmtId="0" fontId="0" fillId="6" borderId="41"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7" borderId="14" xfId="0" applyFont="1" applyFill="1" applyBorder="1" applyAlignment="1">
      <alignment horizontal="left" vertical="top" wrapText="1"/>
    </xf>
    <xf numFmtId="0" fontId="0" fillId="7" borderId="15" xfId="0" applyFont="1" applyFill="1" applyBorder="1" applyAlignment="1">
      <alignment horizontal="left" vertical="top" wrapText="1"/>
    </xf>
    <xf numFmtId="0" fontId="0" fillId="7" borderId="10" xfId="0" applyFont="1"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23" fillId="0" borderId="0" xfId="0" applyFont="1" applyBorder="1" applyAlignment="1">
      <alignment horizontal="left" vertical="center" wrapText="1"/>
    </xf>
    <xf numFmtId="0" fontId="0" fillId="0" borderId="0" xfId="0" applyFont="1" applyBorder="1" applyAlignment="1">
      <alignment horizontal="left" vertical="top" wrapText="1"/>
    </xf>
    <xf numFmtId="0" fontId="0" fillId="0" borderId="0" xfId="0" applyFont="1"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0"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0" fontId="45" fillId="7" borderId="2" xfId="0" applyFont="1" applyFill="1" applyBorder="1" applyAlignment="1">
      <alignment horizontal="left" vertical="center"/>
    </xf>
    <xf numFmtId="0" fontId="45" fillId="7" borderId="5" xfId="0" applyFont="1" applyFill="1" applyBorder="1" applyAlignment="1">
      <alignment horizontal="left" vertical="center"/>
    </xf>
    <xf numFmtId="0" fontId="0" fillId="0" borderId="0" xfId="3" applyFont="1" applyAlignment="1">
      <alignment horizontal="left" vertical="center" wrapText="1"/>
    </xf>
    <xf numFmtId="0" fontId="19" fillId="0" borderId="0" xfId="3" applyFont="1" applyAlignment="1">
      <alignment horizontal="left" vertical="center" wrapText="1"/>
    </xf>
    <xf numFmtId="0" fontId="1" fillId="7" borderId="29"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4" xfId="0" applyFont="1" applyFill="1" applyBorder="1" applyAlignment="1">
      <alignment horizontal="center"/>
    </xf>
    <xf numFmtId="0" fontId="1" fillId="7" borderId="37" xfId="0" applyFont="1" applyFill="1" applyBorder="1" applyAlignment="1">
      <alignment horizontal="center"/>
    </xf>
    <xf numFmtId="0" fontId="0" fillId="0" borderId="28" xfId="0" applyFont="1" applyBorder="1" applyAlignment="1">
      <alignment horizontal="left" vertical="top" wrapText="1"/>
    </xf>
    <xf numFmtId="0" fontId="0" fillId="0" borderId="22" xfId="0" applyFont="1" applyBorder="1" applyAlignment="1">
      <alignment horizontal="left" vertical="top" wrapText="1"/>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showGridLines="0" zoomScaleNormal="100" workbookViewId="0">
      <selection activeCell="J18" sqref="J18"/>
    </sheetView>
  </sheetViews>
  <sheetFormatPr defaultColWidth="11" defaultRowHeight="12.75" x14ac:dyDescent="0.2"/>
  <cols>
    <col min="1" max="1" width="3.7109375" style="15" customWidth="1"/>
    <col min="2" max="2" width="13.28515625" style="15" customWidth="1"/>
    <col min="3" max="3" width="74.140625" style="15" bestFit="1" customWidth="1"/>
    <col min="4" max="4" width="52.5703125" style="15" customWidth="1"/>
    <col min="5" max="5" width="16.7109375" style="15" customWidth="1"/>
    <col min="6" max="6" width="40.42578125" style="15" customWidth="1"/>
    <col min="7" max="7" width="9.5703125" style="15" customWidth="1"/>
    <col min="8" max="8" width="11" style="15" customWidth="1"/>
    <col min="9" max="16384" width="11" style="15"/>
  </cols>
  <sheetData>
    <row r="1" spans="1:9" ht="10.15" customHeight="1" x14ac:dyDescent="0.2">
      <c r="A1" s="36"/>
      <c r="B1" s="36"/>
      <c r="C1" s="36"/>
    </row>
    <row r="2" spans="1:9" ht="21.6" customHeight="1" x14ac:dyDescent="0.2">
      <c r="A2" s="36"/>
      <c r="B2" s="391" t="s">
        <v>362</v>
      </c>
      <c r="C2" s="86"/>
      <c r="D2" s="307" t="s">
        <v>294</v>
      </c>
    </row>
    <row r="3" spans="1:9" ht="10.15" customHeight="1" x14ac:dyDescent="0.25">
      <c r="A3" s="36"/>
      <c r="B3" s="36"/>
      <c r="C3" s="36"/>
      <c r="D3"/>
    </row>
    <row r="4" spans="1:9" ht="22.15" customHeight="1" x14ac:dyDescent="0.25">
      <c r="A4" s="37"/>
      <c r="B4" s="39" t="s">
        <v>295</v>
      </c>
      <c r="E4"/>
      <c r="G4" s="39"/>
      <c r="H4" s="39"/>
      <c r="I4" s="39"/>
    </row>
    <row r="5" spans="1:9" ht="22.15" customHeight="1" x14ac:dyDescent="0.25">
      <c r="A5" s="37"/>
      <c r="B5" s="308" t="s">
        <v>300</v>
      </c>
      <c r="E5"/>
      <c r="G5" s="39"/>
      <c r="H5" s="39"/>
      <c r="I5" s="39"/>
    </row>
    <row r="6" spans="1:9" ht="55.15" customHeight="1" x14ac:dyDescent="0.2">
      <c r="A6" s="37"/>
      <c r="B6" s="406" t="s">
        <v>299</v>
      </c>
      <c r="C6" s="406"/>
      <c r="D6" s="406"/>
      <c r="E6" s="406"/>
      <c r="F6" s="406"/>
      <c r="G6" s="37"/>
      <c r="H6" s="37"/>
    </row>
    <row r="7" spans="1:9" ht="12" customHeight="1" x14ac:dyDescent="0.2">
      <c r="A7" s="37"/>
      <c r="B7" s="16"/>
      <c r="C7" s="75"/>
      <c r="G7" s="37"/>
      <c r="H7" s="37"/>
    </row>
    <row r="8" spans="1:9" ht="16.5" customHeight="1" x14ac:dyDescent="0.25">
      <c r="A8" s="37"/>
      <c r="B8" s="41" t="s">
        <v>239</v>
      </c>
      <c r="C8" s="37"/>
      <c r="F8"/>
    </row>
    <row r="9" spans="1:9" ht="12" customHeight="1" thickBot="1" x14ac:dyDescent="0.25">
      <c r="A9" s="36"/>
      <c r="B9" s="36"/>
      <c r="C9" s="36"/>
    </row>
    <row r="10" spans="1:9" ht="62.45" customHeight="1" thickBot="1" x14ac:dyDescent="0.25">
      <c r="A10" s="36"/>
      <c r="B10" s="199" t="s">
        <v>92</v>
      </c>
      <c r="C10" s="200" t="s">
        <v>81</v>
      </c>
      <c r="D10" s="199" t="s">
        <v>87</v>
      </c>
      <c r="E10" s="201" t="s">
        <v>253</v>
      </c>
      <c r="F10" s="202" t="s">
        <v>236</v>
      </c>
    </row>
    <row r="11" spans="1:9" ht="16.899999999999999" customHeight="1" x14ac:dyDescent="0.2">
      <c r="A11" s="36"/>
      <c r="B11" s="203"/>
      <c r="C11" s="204" t="s">
        <v>82</v>
      </c>
      <c r="D11" s="205"/>
      <c r="E11" s="392"/>
      <c r="F11" s="205"/>
    </row>
    <row r="12" spans="1:9" ht="16.899999999999999" customHeight="1" x14ac:dyDescent="0.25">
      <c r="A12" s="36"/>
      <c r="B12" s="206" t="s">
        <v>90</v>
      </c>
      <c r="C12" s="207" t="s">
        <v>301</v>
      </c>
      <c r="D12" s="208" t="s">
        <v>309</v>
      </c>
      <c r="E12" s="393" t="s">
        <v>363</v>
      </c>
      <c r="F12" s="209"/>
    </row>
    <row r="13" spans="1:9" ht="16.899999999999999" customHeight="1" x14ac:dyDescent="0.25">
      <c r="A13" s="36"/>
      <c r="B13" s="206" t="s">
        <v>91</v>
      </c>
      <c r="C13" s="207" t="s">
        <v>254</v>
      </c>
      <c r="D13" s="208" t="s">
        <v>309</v>
      </c>
      <c r="E13" s="393" t="s">
        <v>363</v>
      </c>
      <c r="F13" s="210"/>
    </row>
    <row r="14" spans="1:9" ht="16.899999999999999" customHeight="1" x14ac:dyDescent="0.2">
      <c r="A14" s="36"/>
      <c r="B14" s="211"/>
      <c r="C14" s="212" t="s">
        <v>83</v>
      </c>
      <c r="D14" s="213"/>
      <c r="E14" s="394"/>
      <c r="F14" s="213"/>
    </row>
    <row r="15" spans="1:9" ht="16.899999999999999" customHeight="1" x14ac:dyDescent="0.25">
      <c r="A15" s="36"/>
      <c r="B15" s="206" t="s">
        <v>94</v>
      </c>
      <c r="C15" s="359" t="s">
        <v>305</v>
      </c>
      <c r="D15" s="208" t="s">
        <v>310</v>
      </c>
      <c r="E15" s="393" t="s">
        <v>363</v>
      </c>
      <c r="F15" s="209"/>
      <c r="G15"/>
    </row>
    <row r="16" spans="1:9" ht="16.899999999999999" customHeight="1" x14ac:dyDescent="0.25">
      <c r="A16" s="36"/>
      <c r="B16" s="206" t="s">
        <v>95</v>
      </c>
      <c r="C16" s="214" t="s">
        <v>96</v>
      </c>
      <c r="D16" s="208" t="s">
        <v>311</v>
      </c>
      <c r="E16" s="393" t="s">
        <v>364</v>
      </c>
      <c r="F16" s="215"/>
      <c r="G16" s="38"/>
    </row>
    <row r="17" spans="1:8" ht="16.899999999999999" customHeight="1" x14ac:dyDescent="0.25">
      <c r="A17" s="36"/>
      <c r="B17" s="211"/>
      <c r="C17" s="212" t="s">
        <v>235</v>
      </c>
      <c r="D17" s="213"/>
      <c r="E17" s="394"/>
      <c r="F17" s="216"/>
      <c r="G17" s="38"/>
    </row>
    <row r="18" spans="1:8" ht="31.9" customHeight="1" x14ac:dyDescent="0.25">
      <c r="A18" s="36"/>
      <c r="B18" s="217" t="s">
        <v>334</v>
      </c>
      <c r="C18" s="218" t="s">
        <v>134</v>
      </c>
      <c r="D18" s="219" t="s">
        <v>312</v>
      </c>
      <c r="E18" s="395" t="s">
        <v>363</v>
      </c>
      <c r="F18" s="220"/>
      <c r="G18" s="38"/>
    </row>
    <row r="19" spans="1:8" ht="31.9" customHeight="1" x14ac:dyDescent="0.25">
      <c r="A19" s="36"/>
      <c r="B19" s="206" t="s">
        <v>135</v>
      </c>
      <c r="C19" s="207" t="s">
        <v>136</v>
      </c>
      <c r="D19" s="221" t="s">
        <v>313</v>
      </c>
      <c r="E19" s="396" t="s">
        <v>363</v>
      </c>
      <c r="F19" s="215"/>
      <c r="G19" s="38"/>
    </row>
    <row r="20" spans="1:8" ht="31.9" customHeight="1" x14ac:dyDescent="0.25">
      <c r="A20" s="36"/>
      <c r="B20" s="222" t="s">
        <v>137</v>
      </c>
      <c r="C20" s="207" t="s">
        <v>332</v>
      </c>
      <c r="D20" s="221" t="s">
        <v>314</v>
      </c>
      <c r="E20" s="396"/>
      <c r="F20" s="215"/>
      <c r="G20" s="38"/>
    </row>
    <row r="21" spans="1:8" ht="16.899999999999999" customHeight="1" x14ac:dyDescent="0.25">
      <c r="A21" s="36"/>
      <c r="B21" s="211"/>
      <c r="C21" s="213" t="s">
        <v>75</v>
      </c>
      <c r="D21" s="213"/>
      <c r="E21" s="394"/>
      <c r="F21" s="216"/>
      <c r="G21" s="38"/>
    </row>
    <row r="22" spans="1:8" ht="16.899999999999999" customHeight="1" x14ac:dyDescent="0.25">
      <c r="A22" s="36"/>
      <c r="B22" s="223" t="s">
        <v>88</v>
      </c>
      <c r="C22" s="224" t="s">
        <v>327</v>
      </c>
      <c r="D22" s="224" t="s">
        <v>315</v>
      </c>
      <c r="E22" s="223" t="s">
        <v>363</v>
      </c>
      <c r="F22" s="215"/>
      <c r="G22" s="38"/>
    </row>
    <row r="23" spans="1:8" ht="16.899999999999999" customHeight="1" x14ac:dyDescent="0.25">
      <c r="A23" s="36"/>
      <c r="B23" s="223" t="s">
        <v>89</v>
      </c>
      <c r="C23" s="224" t="s">
        <v>251</v>
      </c>
      <c r="D23" s="224" t="s">
        <v>316</v>
      </c>
      <c r="E23" s="223" t="s">
        <v>363</v>
      </c>
      <c r="F23" s="215"/>
      <c r="G23" s="38"/>
    </row>
    <row r="24" spans="1:8" ht="16.899999999999999" customHeight="1" x14ac:dyDescent="0.25">
      <c r="A24" s="36"/>
      <c r="B24" s="211"/>
      <c r="C24" s="213" t="s">
        <v>345</v>
      </c>
      <c r="D24" s="213"/>
      <c r="E24" s="394"/>
      <c r="F24" s="216"/>
      <c r="G24" s="38"/>
    </row>
    <row r="25" spans="1:8" ht="16.899999999999999" customHeight="1" x14ac:dyDescent="0.25">
      <c r="A25" s="36"/>
      <c r="B25" s="223" t="s">
        <v>78</v>
      </c>
      <c r="C25" s="224" t="s">
        <v>343</v>
      </c>
      <c r="D25" s="224" t="s">
        <v>317</v>
      </c>
      <c r="E25" s="223" t="s">
        <v>363</v>
      </c>
      <c r="F25" s="215"/>
      <c r="G25" s="38"/>
    </row>
    <row r="26" spans="1:8" ht="16.899999999999999" customHeight="1" x14ac:dyDescent="0.25">
      <c r="A26" s="36"/>
      <c r="B26" s="223" t="s">
        <v>79</v>
      </c>
      <c r="C26" s="224" t="s">
        <v>344</v>
      </c>
      <c r="D26" s="224" t="s">
        <v>318</v>
      </c>
      <c r="E26" s="223" t="s">
        <v>363</v>
      </c>
      <c r="F26" s="215"/>
      <c r="G26" s="38"/>
    </row>
    <row r="27" spans="1:8" ht="60" x14ac:dyDescent="0.25">
      <c r="B27" s="211"/>
      <c r="C27" s="212" t="s">
        <v>237</v>
      </c>
      <c r="D27" s="213"/>
      <c r="E27" s="394"/>
      <c r="F27" s="225" t="s">
        <v>258</v>
      </c>
      <c r="G27" s="38"/>
    </row>
    <row r="28" spans="1:8" ht="16.899999999999999" customHeight="1" x14ac:dyDescent="0.2">
      <c r="B28" s="206" t="s">
        <v>11</v>
      </c>
      <c r="C28" s="207" t="s">
        <v>12</v>
      </c>
      <c r="D28" s="207" t="s">
        <v>320</v>
      </c>
      <c r="E28" s="206" t="s">
        <v>364</v>
      </c>
      <c r="F28" s="407" t="s">
        <v>296</v>
      </c>
      <c r="G28" s="38"/>
    </row>
    <row r="29" spans="1:8" ht="16.899999999999999" customHeight="1" x14ac:dyDescent="0.2">
      <c r="B29" s="206" t="s">
        <v>13</v>
      </c>
      <c r="C29" s="207" t="s">
        <v>14</v>
      </c>
      <c r="D29" s="207" t="s">
        <v>321</v>
      </c>
      <c r="E29" s="206" t="s">
        <v>364</v>
      </c>
      <c r="F29" s="408"/>
    </row>
    <row r="30" spans="1:8" ht="16.899999999999999" customHeight="1" x14ac:dyDescent="0.2">
      <c r="B30" s="206" t="s">
        <v>15</v>
      </c>
      <c r="C30" s="207" t="s">
        <v>16</v>
      </c>
      <c r="D30" s="207" t="s">
        <v>322</v>
      </c>
      <c r="E30" s="206" t="s">
        <v>364</v>
      </c>
      <c r="F30" s="408"/>
    </row>
    <row r="31" spans="1:8" ht="16.899999999999999" customHeight="1" x14ac:dyDescent="0.2">
      <c r="B31" s="206" t="s">
        <v>17</v>
      </c>
      <c r="C31" s="207" t="s">
        <v>18</v>
      </c>
      <c r="D31" s="207" t="s">
        <v>323</v>
      </c>
      <c r="E31" s="206" t="s">
        <v>364</v>
      </c>
      <c r="F31" s="409"/>
    </row>
    <row r="32" spans="1:8" ht="21.6" customHeight="1" x14ac:dyDescent="0.25">
      <c r="B32" s="38"/>
      <c r="C32" s="38"/>
      <c r="D32" s="38"/>
      <c r="E32" s="38"/>
      <c r="F32" s="38"/>
      <c r="G32" s="38"/>
      <c r="H32" s="14"/>
    </row>
    <row r="33" spans="2:6" ht="31.15" customHeight="1" x14ac:dyDescent="0.2">
      <c r="B33" s="411" t="s">
        <v>240</v>
      </c>
      <c r="C33" s="411"/>
      <c r="D33" s="411"/>
      <c r="E33" s="411"/>
      <c r="F33" s="77"/>
    </row>
    <row r="34" spans="2:6" ht="48.75" customHeight="1" x14ac:dyDescent="0.2">
      <c r="B34" s="410" t="s">
        <v>319</v>
      </c>
      <c r="C34" s="410"/>
      <c r="D34" s="410"/>
      <c r="E34" s="410"/>
      <c r="F34" s="354"/>
    </row>
    <row r="35" spans="2:6" ht="14.45" customHeight="1" x14ac:dyDescent="0.2">
      <c r="B35" s="83"/>
      <c r="C35" s="84"/>
      <c r="D35" s="84"/>
      <c r="E35" s="84"/>
      <c r="F35" s="84"/>
    </row>
    <row r="36" spans="2:6" x14ac:dyDescent="0.2">
      <c r="B36" s="84"/>
      <c r="C36" s="84"/>
      <c r="D36" s="84"/>
      <c r="E36" s="84"/>
      <c r="F36" s="84"/>
    </row>
  </sheetData>
  <mergeCells count="4">
    <mergeCell ref="B6:F6"/>
    <mergeCell ref="F28:F31"/>
    <mergeCell ref="B34:E34"/>
    <mergeCell ref="B33:E33"/>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workbookViewId="0">
      <selection activeCell="C13" sqref="C13"/>
    </sheetView>
  </sheetViews>
  <sheetFormatPr defaultRowHeight="15" x14ac:dyDescent="0.25"/>
  <cols>
    <col min="1" max="1" width="3.7109375" customWidth="1"/>
    <col min="2" max="2" width="22.85546875" customWidth="1"/>
    <col min="3" max="3" width="132.140625" customWidth="1"/>
    <col min="4" max="4" width="26.5703125" customWidth="1"/>
  </cols>
  <sheetData>
    <row r="1" spans="2:4" ht="10.15" customHeight="1" x14ac:dyDescent="0.25"/>
    <row r="2" spans="2:4" ht="15.75" x14ac:dyDescent="0.25">
      <c r="B2" s="85" t="str">
        <f>+Přehled!B2</f>
        <v>EFEKTA obchodník s cennými papíry a.s.</v>
      </c>
      <c r="D2" s="307" t="s">
        <v>294</v>
      </c>
    </row>
    <row r="3" spans="2:4" ht="10.15" customHeight="1" x14ac:dyDescent="0.25"/>
    <row r="4" spans="2:4" ht="15.75" x14ac:dyDescent="0.25">
      <c r="B4" s="302" t="s">
        <v>282</v>
      </c>
      <c r="C4" s="90"/>
      <c r="D4" s="65"/>
    </row>
    <row r="5" spans="2:4" ht="16.149999999999999" customHeight="1" x14ac:dyDescent="0.25">
      <c r="B5" s="443" t="s">
        <v>355</v>
      </c>
      <c r="C5" s="443"/>
      <c r="D5" s="443"/>
    </row>
    <row r="6" spans="2:4" ht="16.149999999999999" customHeight="1" x14ac:dyDescent="0.25">
      <c r="B6" s="301" t="s">
        <v>297</v>
      </c>
      <c r="C6" s="18"/>
      <c r="D6" s="7"/>
    </row>
    <row r="7" spans="2:4" ht="16.149999999999999" customHeight="1" x14ac:dyDescent="0.25">
      <c r="B7" s="42" t="s">
        <v>106</v>
      </c>
      <c r="C7" s="43"/>
      <c r="D7" s="363">
        <v>44561</v>
      </c>
    </row>
    <row r="8" spans="2:4" x14ac:dyDescent="0.25">
      <c r="C8" s="17"/>
    </row>
    <row r="9" spans="2:4" ht="15.75" thickBot="1" x14ac:dyDescent="0.3">
      <c r="C9" s="17"/>
    </row>
    <row r="10" spans="2:4" ht="15.75" thickBot="1" x14ac:dyDescent="0.3">
      <c r="C10" s="87" t="s">
        <v>5</v>
      </c>
      <c r="D10" s="101" t="s">
        <v>6</v>
      </c>
    </row>
    <row r="11" spans="2:4" ht="36" customHeight="1" x14ac:dyDescent="0.25">
      <c r="C11" s="303" t="s">
        <v>283</v>
      </c>
      <c r="D11" s="444" t="s">
        <v>259</v>
      </c>
    </row>
    <row r="12" spans="2:4" ht="15.75" thickBot="1" x14ac:dyDescent="0.3">
      <c r="C12" s="137" t="s">
        <v>246</v>
      </c>
      <c r="D12" s="445"/>
    </row>
    <row r="13" spans="2:4" ht="119.25" customHeight="1" thickBot="1" x14ac:dyDescent="0.3">
      <c r="B13" s="138" t="s">
        <v>264</v>
      </c>
      <c r="C13" s="364" t="s">
        <v>414</v>
      </c>
      <c r="D13" s="143" t="s">
        <v>367</v>
      </c>
    </row>
    <row r="14" spans="2:4" x14ac:dyDescent="0.25">
      <c r="D14" s="68"/>
    </row>
    <row r="15" spans="2:4" ht="15.75" thickBot="1" x14ac:dyDescent="0.3">
      <c r="D15" s="68"/>
    </row>
    <row r="16" spans="2:4" ht="45.75" thickBot="1" x14ac:dyDescent="0.3">
      <c r="B16" s="306" t="s">
        <v>288</v>
      </c>
      <c r="C16" s="87" t="s">
        <v>5</v>
      </c>
      <c r="D16" s="101" t="s">
        <v>6</v>
      </c>
    </row>
    <row r="17" spans="2:4" ht="30" x14ac:dyDescent="0.25">
      <c r="B17" s="441"/>
      <c r="C17" s="88" t="s">
        <v>260</v>
      </c>
      <c r="D17" s="444" t="s">
        <v>259</v>
      </c>
    </row>
    <row r="18" spans="2:4" ht="15.75" thickBot="1" x14ac:dyDescent="0.3">
      <c r="B18" s="442"/>
      <c r="C18" s="89" t="s">
        <v>246</v>
      </c>
      <c r="D18" s="445"/>
    </row>
    <row r="19" spans="2:4" ht="76.900000000000006" customHeight="1" x14ac:dyDescent="0.25">
      <c r="B19" s="139" t="s">
        <v>262</v>
      </c>
      <c r="C19" s="140"/>
      <c r="D19" s="144" t="s">
        <v>368</v>
      </c>
    </row>
    <row r="20" spans="2:4" ht="60.6" customHeight="1" thickBot="1" x14ac:dyDescent="0.3">
      <c r="B20" s="141" t="s">
        <v>263</v>
      </c>
      <c r="C20" s="142"/>
      <c r="D20" s="145" t="s">
        <v>368</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2"/>
  <sheetViews>
    <sheetView showGridLines="0" zoomScaleNormal="100" workbookViewId="0">
      <selection activeCell="J17" sqref="J17"/>
    </sheetView>
  </sheetViews>
  <sheetFormatPr defaultColWidth="9.140625" defaultRowHeight="15" x14ac:dyDescent="0.25"/>
  <cols>
    <col min="1" max="1" width="3.7109375" style="13" customWidth="1"/>
    <col min="2" max="2" width="7" style="13" customWidth="1"/>
    <col min="3" max="3" width="58.140625" style="13" customWidth="1"/>
    <col min="4" max="4" width="80" style="13" bestFit="1" customWidth="1"/>
    <col min="5" max="5" width="20.42578125" style="13" customWidth="1"/>
    <col min="6" max="16384" width="9.140625" style="13"/>
  </cols>
  <sheetData>
    <row r="1" spans="2:7" ht="10.15" customHeight="1" x14ac:dyDescent="0.25">
      <c r="B1" s="53"/>
      <c r="C1" s="3"/>
      <c r="D1" s="3"/>
      <c r="E1" s="3"/>
    </row>
    <row r="2" spans="2:7" ht="16.149999999999999" customHeight="1" x14ac:dyDescent="0.25">
      <c r="B2" s="85" t="str">
        <f>+Přehled!B2</f>
        <v>EFEKTA obchodník s cennými papíry a.s.</v>
      </c>
      <c r="C2" s="3"/>
      <c r="D2" s="85"/>
      <c r="E2" s="307" t="s">
        <v>294</v>
      </c>
    </row>
    <row r="3" spans="2:7" ht="10.15" customHeight="1" x14ac:dyDescent="0.25">
      <c r="B3" s="53"/>
      <c r="C3" s="3"/>
      <c r="D3" s="3"/>
      <c r="E3" s="3"/>
    </row>
    <row r="4" spans="2:7" ht="16.149999999999999" customHeight="1" x14ac:dyDescent="0.25">
      <c r="B4" s="52" t="s">
        <v>346</v>
      </c>
      <c r="C4" s="90"/>
      <c r="D4" s="90"/>
      <c r="E4" s="65"/>
    </row>
    <row r="5" spans="2:7" ht="16.149999999999999" customHeight="1" x14ac:dyDescent="0.25">
      <c r="B5" s="443" t="s">
        <v>356</v>
      </c>
      <c r="C5" s="443"/>
      <c r="D5" s="443"/>
      <c r="E5" s="443"/>
      <c r="F5" s="443"/>
      <c r="G5" s="443"/>
    </row>
    <row r="6" spans="2:7" ht="16.149999999999999" customHeight="1" x14ac:dyDescent="0.25">
      <c r="B6" s="301" t="s">
        <v>297</v>
      </c>
      <c r="C6"/>
      <c r="D6"/>
      <c r="E6"/>
    </row>
    <row r="7" spans="2:7" ht="16.149999999999999" customHeight="1" x14ac:dyDescent="0.25">
      <c r="B7" s="42" t="s">
        <v>106</v>
      </c>
      <c r="C7" s="158"/>
      <c r="D7" s="158"/>
      <c r="E7" s="304">
        <f>'IF RM1'!D7</f>
        <v>44561</v>
      </c>
    </row>
    <row r="8" spans="2:7" ht="16.149999999999999" customHeight="1" thickBot="1" x14ac:dyDescent="0.3">
      <c r="B8" s="26"/>
      <c r="C8" s="26"/>
      <c r="D8" s="26"/>
      <c r="E8" s="26"/>
    </row>
    <row r="9" spans="2:7" ht="14.45" customHeight="1" x14ac:dyDescent="0.25">
      <c r="B9" s="29"/>
      <c r="C9" s="30"/>
      <c r="D9" s="94" t="s">
        <v>5</v>
      </c>
      <c r="E9" s="94" t="s">
        <v>6</v>
      </c>
    </row>
    <row r="10" spans="2:7" ht="39.200000000000003" customHeight="1" thickBot="1" x14ac:dyDescent="0.3">
      <c r="B10" s="31"/>
      <c r="C10" s="32"/>
      <c r="D10" s="151" t="s">
        <v>80</v>
      </c>
      <c r="E10" s="104" t="s">
        <v>336</v>
      </c>
    </row>
    <row r="11" spans="2:7" ht="126" customHeight="1" x14ac:dyDescent="0.25">
      <c r="B11" s="152">
        <v>1</v>
      </c>
      <c r="C11" s="153" t="s">
        <v>100</v>
      </c>
      <c r="D11" s="365" t="s">
        <v>438</v>
      </c>
      <c r="E11" s="448" t="s">
        <v>127</v>
      </c>
    </row>
    <row r="12" spans="2:7" x14ac:dyDescent="0.25">
      <c r="B12" s="154">
        <v>2</v>
      </c>
      <c r="C12" s="33" t="s">
        <v>130</v>
      </c>
      <c r="D12" s="366" t="s">
        <v>398</v>
      </c>
      <c r="E12" s="449"/>
    </row>
    <row r="13" spans="2:7" ht="15" customHeight="1" x14ac:dyDescent="0.25">
      <c r="B13" s="154">
        <v>3</v>
      </c>
      <c r="C13" s="33" t="s">
        <v>101</v>
      </c>
      <c r="D13" s="367" t="s">
        <v>369</v>
      </c>
      <c r="E13" s="449"/>
    </row>
    <row r="14" spans="2:7" ht="15" customHeight="1" x14ac:dyDescent="0.25">
      <c r="B14" s="154">
        <v>4</v>
      </c>
      <c r="C14" s="33" t="s">
        <v>129</v>
      </c>
      <c r="D14" s="367" t="s">
        <v>370</v>
      </c>
      <c r="E14" s="449"/>
    </row>
    <row r="15" spans="2:7" ht="15" customHeight="1" x14ac:dyDescent="0.25">
      <c r="B15" s="154">
        <v>5</v>
      </c>
      <c r="C15" s="33" t="s">
        <v>128</v>
      </c>
      <c r="D15" s="367" t="s">
        <v>371</v>
      </c>
      <c r="E15" s="447"/>
    </row>
    <row r="16" spans="2:7" ht="15" customHeight="1" x14ac:dyDescent="0.25">
      <c r="B16" s="154">
        <v>6</v>
      </c>
      <c r="C16" s="33" t="s">
        <v>131</v>
      </c>
      <c r="D16" s="367" t="s">
        <v>415</v>
      </c>
      <c r="E16" s="446" t="s">
        <v>133</v>
      </c>
    </row>
    <row r="17" spans="2:5" ht="25.5" customHeight="1" x14ac:dyDescent="0.25">
      <c r="B17" s="154">
        <v>7</v>
      </c>
      <c r="C17" s="33" t="s">
        <v>285</v>
      </c>
      <c r="D17" s="366" t="s">
        <v>439</v>
      </c>
      <c r="E17" s="447"/>
    </row>
    <row r="18" spans="2:5" ht="44.45" customHeight="1" thickBot="1" x14ac:dyDescent="0.3">
      <c r="B18" s="155">
        <v>8</v>
      </c>
      <c r="C18" s="156" t="s">
        <v>308</v>
      </c>
      <c r="D18" s="157" t="s">
        <v>397</v>
      </c>
      <c r="E18" s="150" t="s">
        <v>132</v>
      </c>
    </row>
    <row r="19" spans="2:5" x14ac:dyDescent="0.25">
      <c r="B19" s="27"/>
      <c r="C19" s="27"/>
      <c r="D19" s="27"/>
    </row>
    <row r="20" spans="2:5" ht="15.75" x14ac:dyDescent="0.25">
      <c r="B20" s="62" t="s">
        <v>284</v>
      </c>
    </row>
    <row r="21" spans="2:5" ht="30" customHeight="1" x14ac:dyDescent="0.25">
      <c r="B21" s="450" t="s">
        <v>328</v>
      </c>
      <c r="C21" s="450"/>
      <c r="D21" s="450"/>
      <c r="E21" s="450"/>
    </row>
    <row r="22" spans="2:5" x14ac:dyDescent="0.25">
      <c r="C22" s="28"/>
    </row>
  </sheetData>
  <mergeCells count="5">
    <mergeCell ref="E16:E17"/>
    <mergeCell ref="E11:E15"/>
    <mergeCell ref="B5:D5"/>
    <mergeCell ref="E5:G5"/>
    <mergeCell ref="B21:E21"/>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Normal="100" workbookViewId="0">
      <selection activeCell="F23" sqref="F23"/>
    </sheetView>
  </sheetViews>
  <sheetFormatPr defaultColWidth="9.140625" defaultRowHeight="15" x14ac:dyDescent="0.25"/>
  <cols>
    <col min="1" max="1" width="3.7109375" style="13" customWidth="1"/>
    <col min="2" max="2" width="7" style="13" customWidth="1"/>
    <col min="3" max="3" width="71.42578125" style="13" customWidth="1"/>
    <col min="4" max="7" width="14.7109375" style="13" customWidth="1"/>
    <col min="8" max="8" width="17" style="13" customWidth="1"/>
    <col min="9" max="9" width="14.7109375" style="13" customWidth="1"/>
    <col min="10" max="16384" width="9.140625" style="13"/>
  </cols>
  <sheetData>
    <row r="1" spans="1:9" ht="10.15" customHeight="1" x14ac:dyDescent="0.25">
      <c r="A1" s="26"/>
      <c r="B1" s="38"/>
      <c r="C1" s="38"/>
      <c r="D1" s="38"/>
      <c r="E1" s="38"/>
      <c r="F1" s="38"/>
      <c r="G1" s="38"/>
      <c r="H1" s="38"/>
      <c r="I1" s="26"/>
    </row>
    <row r="2" spans="1:9" ht="13.15" customHeight="1" x14ac:dyDescent="0.25">
      <c r="A2" s="26"/>
      <c r="B2" s="85" t="str">
        <f>+Přehled!B2</f>
        <v>EFEKTA obchodník s cennými papíry a.s.</v>
      </c>
      <c r="C2" s="38"/>
      <c r="D2" s="85"/>
      <c r="E2" s="38"/>
      <c r="F2" s="38"/>
      <c r="G2" s="38"/>
      <c r="H2" s="307" t="s">
        <v>294</v>
      </c>
      <c r="I2" s="26"/>
    </row>
    <row r="3" spans="1:9" ht="10.15" customHeight="1" x14ac:dyDescent="0.25">
      <c r="A3" s="26"/>
      <c r="B3" s="38"/>
      <c r="C3" s="38"/>
      <c r="D3" s="38"/>
      <c r="E3" s="38"/>
      <c r="F3" s="38"/>
      <c r="G3" s="38"/>
      <c r="H3" s="38"/>
      <c r="I3" s="26"/>
    </row>
    <row r="4" spans="1:9" ht="3.6" customHeight="1" x14ac:dyDescent="0.25">
      <c r="A4" s="26"/>
      <c r="B4" s="26"/>
      <c r="C4" s="26"/>
      <c r="D4" s="26"/>
      <c r="E4" s="26"/>
      <c r="F4" s="26"/>
      <c r="G4" s="26"/>
      <c r="H4" s="26"/>
      <c r="I4" s="26"/>
    </row>
    <row r="5" spans="1:9" ht="15.75" customHeight="1" x14ac:dyDescent="0.25">
      <c r="A5" s="26"/>
      <c r="B5" s="451" t="s">
        <v>347</v>
      </c>
      <c r="C5" s="452"/>
      <c r="D5" s="452"/>
      <c r="E5" s="452"/>
      <c r="F5" s="452"/>
      <c r="G5" s="452"/>
      <c r="H5" s="453"/>
      <c r="I5" s="26"/>
    </row>
    <row r="6" spans="1:9" ht="15.75" customHeight="1" x14ac:dyDescent="0.25">
      <c r="A6" s="26"/>
      <c r="B6" s="443" t="s">
        <v>357</v>
      </c>
      <c r="C6" s="443"/>
      <c r="D6" s="443"/>
      <c r="E6" s="53"/>
      <c r="F6" s="53"/>
      <c r="G6" s="53"/>
      <c r="H6" s="53"/>
      <c r="I6" s="26"/>
    </row>
    <row r="7" spans="1:9" ht="15.75" customHeight="1" x14ac:dyDescent="0.25">
      <c r="A7" s="26"/>
      <c r="B7" s="301" t="s">
        <v>297</v>
      </c>
      <c r="C7" s="59"/>
      <c r="D7" s="59"/>
      <c r="E7" s="59"/>
      <c r="F7" s="59"/>
      <c r="G7" s="59"/>
      <c r="H7"/>
      <c r="I7" s="26"/>
    </row>
    <row r="8" spans="1:9" ht="15" customHeight="1" x14ac:dyDescent="0.25">
      <c r="A8" s="26"/>
      <c r="B8" s="465" t="s">
        <v>106</v>
      </c>
      <c r="C8" s="466"/>
      <c r="D8" s="466"/>
      <c r="E8" s="466"/>
      <c r="F8" s="466"/>
      <c r="G8" s="466"/>
      <c r="H8" s="305">
        <f>'IF RM1'!D7</f>
        <v>44561</v>
      </c>
      <c r="I8" s="26"/>
    </row>
    <row r="9" spans="1:9" ht="15" customHeight="1" x14ac:dyDescent="0.25">
      <c r="A9" s="26"/>
      <c r="B9" s="467" t="s">
        <v>120</v>
      </c>
      <c r="C9" s="468"/>
      <c r="D9" s="468"/>
      <c r="E9" s="468"/>
      <c r="F9" s="468"/>
      <c r="G9" s="468"/>
      <c r="H9" s="159">
        <v>2021</v>
      </c>
      <c r="I9" s="24"/>
    </row>
    <row r="10" spans="1:9" ht="15.75" thickBot="1" x14ac:dyDescent="0.3">
      <c r="A10" s="26"/>
      <c r="B10" s="60"/>
      <c r="C10" s="455"/>
      <c r="D10" s="455"/>
      <c r="E10" s="455"/>
      <c r="F10" s="47"/>
      <c r="G10" s="47"/>
      <c r="H10" s="60"/>
      <c r="I10" s="26"/>
    </row>
    <row r="11" spans="1:9" ht="60.75" thickBot="1" x14ac:dyDescent="0.3">
      <c r="A11" s="26"/>
      <c r="B11" s="240" t="s">
        <v>86</v>
      </c>
      <c r="C11" s="241" t="s">
        <v>273</v>
      </c>
      <c r="D11" s="242" t="s">
        <v>274</v>
      </c>
      <c r="E11" s="242" t="s">
        <v>275</v>
      </c>
      <c r="F11" s="242" t="s">
        <v>276</v>
      </c>
      <c r="G11" s="243" t="s">
        <v>110</v>
      </c>
      <c r="H11" s="244" t="s">
        <v>329</v>
      </c>
      <c r="I11" s="26"/>
    </row>
    <row r="12" spans="1:9" ht="17.25" x14ac:dyDescent="0.25">
      <c r="A12" s="26"/>
      <c r="B12" s="245">
        <v>1</v>
      </c>
      <c r="C12" s="246" t="s">
        <v>277</v>
      </c>
      <c r="D12" s="247">
        <v>2</v>
      </c>
      <c r="E12" s="247">
        <v>2</v>
      </c>
      <c r="F12" s="248">
        <v>2</v>
      </c>
      <c r="G12" s="249">
        <v>0</v>
      </c>
      <c r="H12" s="456" t="s">
        <v>121</v>
      </c>
      <c r="I12" s="26"/>
    </row>
    <row r="13" spans="1:9" ht="30" x14ac:dyDescent="0.25">
      <c r="A13" s="26"/>
      <c r="B13" s="250">
        <v>2</v>
      </c>
      <c r="C13" s="251" t="s">
        <v>242</v>
      </c>
      <c r="D13" s="252">
        <v>0</v>
      </c>
      <c r="E13" s="252">
        <v>2</v>
      </c>
      <c r="F13" s="253">
        <v>2</v>
      </c>
      <c r="G13" s="254">
        <v>0</v>
      </c>
      <c r="H13" s="454"/>
      <c r="I13" s="26"/>
    </row>
    <row r="14" spans="1:9" x14ac:dyDescent="0.25">
      <c r="A14" s="26"/>
      <c r="B14" s="250">
        <v>3</v>
      </c>
      <c r="C14" s="251" t="s">
        <v>399</v>
      </c>
      <c r="D14" s="253">
        <v>0</v>
      </c>
      <c r="E14" s="397">
        <v>1722611</v>
      </c>
      <c r="F14" s="397">
        <v>1850974</v>
      </c>
      <c r="G14" s="254">
        <v>0</v>
      </c>
      <c r="H14" s="454"/>
      <c r="I14" s="26"/>
    </row>
    <row r="15" spans="1:9" x14ac:dyDescent="0.25">
      <c r="A15" s="26"/>
      <c r="B15" s="250">
        <v>4</v>
      </c>
      <c r="C15" s="255" t="s">
        <v>111</v>
      </c>
      <c r="D15" s="253"/>
      <c r="E15" s="397">
        <v>1722611</v>
      </c>
      <c r="F15" s="397">
        <v>1850974</v>
      </c>
      <c r="G15" s="254"/>
      <c r="H15" s="454"/>
      <c r="I15" s="26"/>
    </row>
    <row r="16" spans="1:9" x14ac:dyDescent="0.25">
      <c r="A16" s="26"/>
      <c r="B16" s="250">
        <v>5</v>
      </c>
      <c r="C16" s="255" t="s">
        <v>112</v>
      </c>
      <c r="D16" s="253"/>
      <c r="E16" s="253"/>
      <c r="F16" s="253"/>
      <c r="G16" s="254"/>
      <c r="H16" s="454"/>
      <c r="I16" s="26"/>
    </row>
    <row r="17" spans="1:9" x14ac:dyDescent="0.25">
      <c r="A17" s="26"/>
      <c r="B17" s="250">
        <v>6</v>
      </c>
      <c r="C17" s="256" t="s">
        <v>278</v>
      </c>
      <c r="D17" s="253"/>
      <c r="E17" s="253"/>
      <c r="F17" s="253"/>
      <c r="G17" s="254"/>
      <c r="H17" s="454"/>
      <c r="I17" s="26"/>
    </row>
    <row r="18" spans="1:9" ht="60" x14ac:dyDescent="0.25">
      <c r="A18" s="26"/>
      <c r="B18" s="250">
        <v>7</v>
      </c>
      <c r="C18" s="255" t="s">
        <v>113</v>
      </c>
      <c r="D18" s="253"/>
      <c r="E18" s="253"/>
      <c r="F18" s="253"/>
      <c r="G18" s="254"/>
      <c r="H18" s="454"/>
      <c r="I18" s="26"/>
    </row>
    <row r="19" spans="1:9" ht="30" x14ac:dyDescent="0.25">
      <c r="A19" s="26"/>
      <c r="B19" s="250">
        <v>8</v>
      </c>
      <c r="C19" s="256" t="s">
        <v>114</v>
      </c>
      <c r="D19" s="253"/>
      <c r="E19" s="253"/>
      <c r="F19" s="253"/>
      <c r="G19" s="254"/>
      <c r="H19" s="454"/>
      <c r="I19" s="26"/>
    </row>
    <row r="20" spans="1:9" x14ac:dyDescent="0.25">
      <c r="A20" s="26"/>
      <c r="B20" s="250">
        <v>9</v>
      </c>
      <c r="C20" s="256" t="s">
        <v>115</v>
      </c>
      <c r="D20" s="253"/>
      <c r="E20" s="253"/>
      <c r="F20" s="253"/>
      <c r="G20" s="254"/>
      <c r="H20" s="454"/>
      <c r="I20" s="26"/>
    </row>
    <row r="21" spans="1:9" x14ac:dyDescent="0.25">
      <c r="A21" s="26"/>
      <c r="B21" s="250">
        <v>10</v>
      </c>
      <c r="C21" s="255" t="s">
        <v>116</v>
      </c>
      <c r="D21" s="253"/>
      <c r="E21" s="253"/>
      <c r="F21" s="253"/>
      <c r="G21" s="254"/>
      <c r="H21" s="454"/>
      <c r="I21" s="26"/>
    </row>
    <row r="22" spans="1:9" x14ac:dyDescent="0.25">
      <c r="A22" s="26"/>
      <c r="B22" s="250">
        <v>11</v>
      </c>
      <c r="C22" s="257" t="s">
        <v>400</v>
      </c>
      <c r="D22" s="253">
        <v>0</v>
      </c>
      <c r="E22" s="397">
        <v>130000</v>
      </c>
      <c r="F22" s="397">
        <v>160000</v>
      </c>
      <c r="G22" s="254">
        <v>0</v>
      </c>
      <c r="H22" s="454"/>
      <c r="I22" s="26"/>
    </row>
    <row r="23" spans="1:9" x14ac:dyDescent="0.25">
      <c r="A23" s="26"/>
      <c r="B23" s="250">
        <v>12</v>
      </c>
      <c r="C23" s="255" t="s">
        <v>111</v>
      </c>
      <c r="D23" s="253"/>
      <c r="E23" s="397">
        <v>130000</v>
      </c>
      <c r="F23" s="397">
        <v>160000</v>
      </c>
      <c r="G23" s="254"/>
      <c r="H23" s="454"/>
      <c r="I23" s="26"/>
    </row>
    <row r="24" spans="1:9" x14ac:dyDescent="0.25">
      <c r="A24" s="26"/>
      <c r="B24" s="250">
        <v>13</v>
      </c>
      <c r="C24" s="258" t="s">
        <v>117</v>
      </c>
      <c r="D24" s="253"/>
      <c r="E24" s="253"/>
      <c r="F24" s="253"/>
      <c r="G24" s="254"/>
      <c r="H24" s="454"/>
      <c r="I24" s="26"/>
    </row>
    <row r="25" spans="1:9" x14ac:dyDescent="0.25">
      <c r="A25" s="26"/>
      <c r="B25" s="250">
        <v>14</v>
      </c>
      <c r="C25" s="255" t="s">
        <v>112</v>
      </c>
      <c r="D25" s="253"/>
      <c r="E25" s="253"/>
      <c r="F25" s="253"/>
      <c r="G25" s="254"/>
      <c r="H25" s="454"/>
      <c r="I25" s="26"/>
    </row>
    <row r="26" spans="1:9" x14ac:dyDescent="0.25">
      <c r="A26" s="26"/>
      <c r="B26" s="250">
        <v>15</v>
      </c>
      <c r="C26" s="258" t="s">
        <v>117</v>
      </c>
      <c r="D26" s="253"/>
      <c r="E26" s="253"/>
      <c r="F26" s="253"/>
      <c r="G26" s="254"/>
      <c r="H26" s="454"/>
      <c r="I26" s="26"/>
    </row>
    <row r="27" spans="1:9" x14ac:dyDescent="0.25">
      <c r="A27" s="26"/>
      <c r="B27" s="250">
        <v>16</v>
      </c>
      <c r="C27" s="256" t="s">
        <v>278</v>
      </c>
      <c r="D27" s="253"/>
      <c r="E27" s="253"/>
      <c r="F27" s="253"/>
      <c r="G27" s="254"/>
      <c r="H27" s="454"/>
      <c r="I27" s="26"/>
    </row>
    <row r="28" spans="1:9" x14ac:dyDescent="0.25">
      <c r="A28" s="26"/>
      <c r="B28" s="250">
        <v>17</v>
      </c>
      <c r="C28" s="258" t="s">
        <v>117</v>
      </c>
      <c r="D28" s="253"/>
      <c r="E28" s="253"/>
      <c r="F28" s="253"/>
      <c r="G28" s="254"/>
      <c r="H28" s="454"/>
      <c r="I28" s="26"/>
    </row>
    <row r="29" spans="1:9" ht="60" x14ac:dyDescent="0.25">
      <c r="A29" s="26"/>
      <c r="B29" s="250">
        <v>18</v>
      </c>
      <c r="C29" s="255" t="s">
        <v>113</v>
      </c>
      <c r="D29" s="253"/>
      <c r="E29" s="253"/>
      <c r="F29" s="253"/>
      <c r="G29" s="254"/>
      <c r="H29" s="454"/>
      <c r="I29" s="26"/>
    </row>
    <row r="30" spans="1:9" x14ac:dyDescent="0.25">
      <c r="A30" s="26"/>
      <c r="B30" s="250">
        <v>19</v>
      </c>
      <c r="C30" s="258" t="s">
        <v>117</v>
      </c>
      <c r="D30" s="253"/>
      <c r="E30" s="253"/>
      <c r="F30" s="253"/>
      <c r="G30" s="254"/>
      <c r="H30" s="454"/>
      <c r="I30" s="26"/>
    </row>
    <row r="31" spans="1:9" ht="30" x14ac:dyDescent="0.25">
      <c r="A31" s="26"/>
      <c r="B31" s="250">
        <v>20</v>
      </c>
      <c r="C31" s="256" t="s">
        <v>114</v>
      </c>
      <c r="D31" s="253"/>
      <c r="E31" s="253"/>
      <c r="F31" s="253"/>
      <c r="G31" s="254"/>
      <c r="H31" s="454"/>
      <c r="I31" s="26"/>
    </row>
    <row r="32" spans="1:9" x14ac:dyDescent="0.25">
      <c r="A32" s="26"/>
      <c r="B32" s="250">
        <v>21</v>
      </c>
      <c r="C32" s="258" t="s">
        <v>117</v>
      </c>
      <c r="D32" s="253"/>
      <c r="E32" s="253"/>
      <c r="F32" s="253"/>
      <c r="G32" s="254"/>
      <c r="H32" s="454"/>
      <c r="I32" s="26"/>
    </row>
    <row r="33" spans="1:9" x14ac:dyDescent="0.25">
      <c r="A33" s="26"/>
      <c r="B33" s="250">
        <v>22</v>
      </c>
      <c r="C33" s="256" t="s">
        <v>115</v>
      </c>
      <c r="D33" s="253"/>
      <c r="E33" s="253"/>
      <c r="F33" s="253"/>
      <c r="G33" s="254"/>
      <c r="H33" s="454"/>
      <c r="I33" s="26"/>
    </row>
    <row r="34" spans="1:9" x14ac:dyDescent="0.25">
      <c r="A34" s="26"/>
      <c r="B34" s="250">
        <v>23</v>
      </c>
      <c r="C34" s="258" t="s">
        <v>117</v>
      </c>
      <c r="D34" s="253"/>
      <c r="E34" s="253"/>
      <c r="F34" s="253"/>
      <c r="G34" s="254"/>
      <c r="H34" s="454"/>
      <c r="I34" s="26"/>
    </row>
    <row r="35" spans="1:9" x14ac:dyDescent="0.25">
      <c r="A35" s="26"/>
      <c r="B35" s="250">
        <v>24</v>
      </c>
      <c r="C35" s="255" t="s">
        <v>116</v>
      </c>
      <c r="D35" s="253"/>
      <c r="E35" s="253"/>
      <c r="F35" s="253"/>
      <c r="G35" s="254"/>
      <c r="H35" s="454"/>
      <c r="I35" s="26"/>
    </row>
    <row r="36" spans="1:9" ht="15.75" thickBot="1" x14ac:dyDescent="0.3">
      <c r="A36" s="26"/>
      <c r="B36" s="259">
        <v>25</v>
      </c>
      <c r="C36" s="260" t="s">
        <v>117</v>
      </c>
      <c r="D36" s="261"/>
      <c r="E36" s="261"/>
      <c r="F36" s="261"/>
      <c r="G36" s="262"/>
      <c r="H36" s="457"/>
      <c r="I36" s="26"/>
    </row>
    <row r="37" spans="1:9" ht="15.75" thickBot="1" x14ac:dyDescent="0.3">
      <c r="A37" s="26"/>
      <c r="B37" s="462" t="s">
        <v>119</v>
      </c>
      <c r="C37" s="463"/>
      <c r="D37" s="463"/>
      <c r="E37" s="463"/>
      <c r="F37" s="463"/>
      <c r="G37" s="463"/>
      <c r="H37" s="464"/>
      <c r="I37" s="26"/>
    </row>
    <row r="38" spans="1:9" s="25" customFormat="1" ht="28.5" customHeight="1" x14ac:dyDescent="0.25">
      <c r="A38" s="61"/>
      <c r="B38" s="245">
        <v>26</v>
      </c>
      <c r="C38" s="263" t="s">
        <v>401</v>
      </c>
      <c r="D38" s="264"/>
      <c r="E38" s="264"/>
      <c r="F38" s="264"/>
      <c r="G38" s="265"/>
      <c r="H38" s="458" t="s">
        <v>122</v>
      </c>
      <c r="I38" s="61"/>
    </row>
    <row r="39" spans="1:9" s="25" customFormat="1" x14ac:dyDescent="0.25">
      <c r="A39" s="61"/>
      <c r="B39" s="250">
        <v>27</v>
      </c>
      <c r="C39" s="266" t="s">
        <v>402</v>
      </c>
      <c r="D39" s="267"/>
      <c r="E39" s="267"/>
      <c r="F39" s="267"/>
      <c r="G39" s="268"/>
      <c r="H39" s="454"/>
      <c r="I39" s="61"/>
    </row>
    <row r="40" spans="1:9" s="25" customFormat="1" x14ac:dyDescent="0.25">
      <c r="A40" s="61"/>
      <c r="B40" s="250">
        <v>28</v>
      </c>
      <c r="C40" s="266" t="s">
        <v>118</v>
      </c>
      <c r="D40" s="267"/>
      <c r="E40" s="267"/>
      <c r="F40" s="267"/>
      <c r="G40" s="268"/>
      <c r="H40" s="454"/>
      <c r="I40" s="61"/>
    </row>
    <row r="41" spans="1:9" s="25" customFormat="1" ht="60" x14ac:dyDescent="0.25">
      <c r="A41" s="61"/>
      <c r="B41" s="250">
        <v>29</v>
      </c>
      <c r="C41" s="269" t="s">
        <v>403</v>
      </c>
      <c r="D41" s="267"/>
      <c r="E41" s="267"/>
      <c r="F41" s="267"/>
      <c r="G41" s="268"/>
      <c r="H41" s="270" t="s">
        <v>123</v>
      </c>
      <c r="I41" s="61"/>
    </row>
    <row r="42" spans="1:9" s="25" customFormat="1" x14ac:dyDescent="0.25">
      <c r="A42" s="61"/>
      <c r="B42" s="250">
        <v>30</v>
      </c>
      <c r="C42" s="269" t="s">
        <v>404</v>
      </c>
      <c r="D42" s="267"/>
      <c r="E42" s="267"/>
      <c r="F42" s="267"/>
      <c r="G42" s="268"/>
      <c r="H42" s="454" t="s">
        <v>124</v>
      </c>
      <c r="I42" s="61"/>
    </row>
    <row r="43" spans="1:9" s="25" customFormat="1" x14ac:dyDescent="0.25">
      <c r="A43" s="61"/>
      <c r="B43" s="250">
        <v>31</v>
      </c>
      <c r="C43" s="269" t="s">
        <v>405</v>
      </c>
      <c r="D43" s="267"/>
      <c r="E43" s="267"/>
      <c r="F43" s="267"/>
      <c r="G43" s="268"/>
      <c r="H43" s="454"/>
      <c r="I43" s="61"/>
    </row>
    <row r="44" spans="1:9" s="25" customFormat="1" ht="30" x14ac:dyDescent="0.25">
      <c r="A44" s="61"/>
      <c r="B44" s="250">
        <v>32</v>
      </c>
      <c r="C44" s="269" t="s">
        <v>406</v>
      </c>
      <c r="D44" s="267"/>
      <c r="E44" s="267"/>
      <c r="F44" s="267"/>
      <c r="G44" s="268"/>
      <c r="H44" s="270" t="s">
        <v>125</v>
      </c>
      <c r="I44" s="61"/>
    </row>
    <row r="45" spans="1:9" s="25" customFormat="1" x14ac:dyDescent="0.25">
      <c r="A45" s="61"/>
      <c r="B45" s="250">
        <v>33</v>
      </c>
      <c r="C45" s="271" t="s">
        <v>407</v>
      </c>
      <c r="D45" s="267"/>
      <c r="E45" s="267"/>
      <c r="F45" s="267"/>
      <c r="G45" s="268"/>
      <c r="H45" s="457" t="s">
        <v>126</v>
      </c>
      <c r="I45" s="61"/>
    </row>
    <row r="46" spans="1:9" s="25" customFormat="1" x14ac:dyDescent="0.25">
      <c r="A46" s="61"/>
      <c r="B46" s="250">
        <v>34</v>
      </c>
      <c r="C46" s="272" t="s">
        <v>408</v>
      </c>
      <c r="D46" s="267"/>
      <c r="E46" s="267"/>
      <c r="F46" s="267"/>
      <c r="G46" s="268"/>
      <c r="H46" s="460"/>
      <c r="I46" s="61"/>
    </row>
    <row r="47" spans="1:9" s="25" customFormat="1" x14ac:dyDescent="0.25">
      <c r="A47" s="61"/>
      <c r="B47" s="250">
        <v>35</v>
      </c>
      <c r="C47" s="271" t="s">
        <v>409</v>
      </c>
      <c r="D47" s="267"/>
      <c r="E47" s="267"/>
      <c r="F47" s="267"/>
      <c r="G47" s="268"/>
      <c r="H47" s="460"/>
      <c r="I47" s="61"/>
    </row>
    <row r="48" spans="1:9" s="25" customFormat="1" ht="15.75" thickBot="1" x14ac:dyDescent="0.3">
      <c r="A48" s="61"/>
      <c r="B48" s="259">
        <v>36</v>
      </c>
      <c r="C48" s="273" t="s">
        <v>410</v>
      </c>
      <c r="D48" s="274"/>
      <c r="E48" s="274"/>
      <c r="F48" s="274"/>
      <c r="G48" s="275"/>
      <c r="H48" s="461"/>
      <c r="I48" s="61"/>
    </row>
    <row r="49" spans="1:9" x14ac:dyDescent="0.25">
      <c r="A49" s="26"/>
      <c r="B49" s="26"/>
      <c r="C49" s="26"/>
      <c r="D49" s="26"/>
      <c r="E49" s="26"/>
      <c r="F49" s="26"/>
      <c r="G49" s="26"/>
      <c r="H49" s="26"/>
      <c r="I49" s="26"/>
    </row>
    <row r="50" spans="1:9" ht="29.45" customHeight="1" x14ac:dyDescent="0.25">
      <c r="A50" s="26"/>
      <c r="B50" s="459" t="s">
        <v>330</v>
      </c>
      <c r="C50" s="459"/>
      <c r="D50" s="459"/>
      <c r="E50" s="459"/>
      <c r="F50" s="459"/>
      <c r="G50" s="459"/>
      <c r="H50" s="459"/>
      <c r="I50" s="26"/>
    </row>
    <row r="51" spans="1:9" ht="15.75" x14ac:dyDescent="0.25">
      <c r="A51" s="26"/>
      <c r="B51" s="26" t="s">
        <v>271</v>
      </c>
      <c r="C51" s="26"/>
      <c r="D51" s="26"/>
      <c r="E51" s="26"/>
      <c r="F51" s="26"/>
      <c r="G51" s="26"/>
      <c r="H51" s="26"/>
      <c r="I51" s="26"/>
    </row>
    <row r="52" spans="1:9" ht="15.75" x14ac:dyDescent="0.25">
      <c r="A52" s="26"/>
      <c r="B52" s="361" t="s">
        <v>342</v>
      </c>
      <c r="C52" s="26"/>
      <c r="D52" s="26"/>
      <c r="E52" s="26"/>
      <c r="F52" s="26"/>
      <c r="G52" s="26"/>
      <c r="H52" s="26"/>
      <c r="I52" s="26"/>
    </row>
    <row r="53" spans="1:9" ht="15.75" x14ac:dyDescent="0.25">
      <c r="A53" s="26"/>
      <c r="B53" s="26" t="s">
        <v>243</v>
      </c>
      <c r="C53" s="26"/>
      <c r="D53" s="26"/>
      <c r="E53" s="26"/>
      <c r="F53" s="26"/>
      <c r="G53" s="26"/>
      <c r="H53" s="26"/>
      <c r="I53" s="26"/>
    </row>
    <row r="54" spans="1:9" ht="15.75" x14ac:dyDescent="0.25">
      <c r="A54" s="26"/>
      <c r="B54" s="26" t="s">
        <v>244</v>
      </c>
      <c r="C54" s="26"/>
      <c r="D54" s="26"/>
      <c r="E54" s="26"/>
      <c r="F54" s="26"/>
      <c r="G54" s="26"/>
      <c r="H54" s="26"/>
      <c r="I54" s="26"/>
    </row>
    <row r="55" spans="1:9" x14ac:dyDescent="0.25">
      <c r="A55" s="26"/>
      <c r="B55" s="26"/>
      <c r="C55" s="26"/>
      <c r="D55" s="26"/>
      <c r="E55" s="26"/>
      <c r="F55" s="26"/>
      <c r="G55" s="26"/>
      <c r="H55" s="26"/>
      <c r="I55" s="26"/>
    </row>
    <row r="56" spans="1:9" x14ac:dyDescent="0.25">
      <c r="A56" s="26"/>
      <c r="B56" s="26"/>
      <c r="C56" s="26"/>
      <c r="D56" s="26"/>
      <c r="E56" s="26"/>
      <c r="F56" s="26"/>
      <c r="G56" s="26"/>
      <c r="H56" s="26"/>
      <c r="I56" s="26"/>
    </row>
    <row r="57" spans="1:9" x14ac:dyDescent="0.25">
      <c r="A57" s="26"/>
      <c r="B57" s="26"/>
      <c r="C57" s="26"/>
      <c r="D57" s="26"/>
      <c r="E57" s="26"/>
      <c r="F57" s="26"/>
      <c r="G57" s="26"/>
      <c r="H57" s="26"/>
      <c r="I57" s="26"/>
    </row>
    <row r="58" spans="1:9" x14ac:dyDescent="0.25">
      <c r="A58" s="26"/>
      <c r="B58" s="26"/>
      <c r="C58" s="26"/>
      <c r="D58" s="26"/>
      <c r="E58" s="26"/>
      <c r="F58" s="26"/>
      <c r="G58" s="26"/>
      <c r="H58" s="26"/>
      <c r="I58" s="26"/>
    </row>
    <row r="59" spans="1:9" x14ac:dyDescent="0.25">
      <c r="A59" s="26"/>
      <c r="B59" s="26"/>
      <c r="C59" s="26"/>
      <c r="D59" s="26"/>
      <c r="E59" s="26"/>
      <c r="F59" s="26"/>
      <c r="G59" s="26"/>
      <c r="H59" s="26"/>
      <c r="I59" s="26"/>
    </row>
    <row r="60" spans="1:9" x14ac:dyDescent="0.25">
      <c r="A60" s="26"/>
      <c r="B60" s="26"/>
      <c r="C60" s="26"/>
      <c r="D60" s="26"/>
      <c r="E60" s="26"/>
      <c r="F60" s="26"/>
      <c r="G60" s="26"/>
      <c r="H60" s="26"/>
      <c r="I60" s="26"/>
    </row>
    <row r="61" spans="1:9" x14ac:dyDescent="0.25">
      <c r="A61" s="26"/>
      <c r="B61" s="26"/>
      <c r="C61" s="26"/>
      <c r="D61" s="26"/>
      <c r="E61" s="26"/>
      <c r="F61" s="26"/>
      <c r="G61" s="26"/>
      <c r="H61" s="26"/>
      <c r="I61" s="26"/>
    </row>
    <row r="62" spans="1:9" x14ac:dyDescent="0.25">
      <c r="A62" s="26"/>
      <c r="B62" s="26"/>
      <c r="C62" s="26"/>
      <c r="D62" s="26"/>
      <c r="E62" s="26"/>
      <c r="F62" s="26"/>
      <c r="G62" s="26"/>
      <c r="H62" s="26"/>
      <c r="I62" s="26"/>
    </row>
    <row r="63" spans="1:9" x14ac:dyDescent="0.25">
      <c r="A63" s="26"/>
      <c r="B63" s="26"/>
      <c r="C63" s="26"/>
      <c r="D63" s="26"/>
      <c r="E63" s="26"/>
      <c r="F63" s="26"/>
      <c r="G63" s="26"/>
      <c r="H63" s="26"/>
      <c r="I63" s="26"/>
    </row>
    <row r="64" spans="1:9" x14ac:dyDescent="0.25">
      <c r="A64" s="26"/>
      <c r="B64" s="26"/>
      <c r="C64" s="26"/>
      <c r="D64" s="26"/>
      <c r="E64" s="26"/>
      <c r="F64" s="26"/>
      <c r="G64" s="26"/>
      <c r="H64" s="26"/>
      <c r="I64" s="26"/>
    </row>
    <row r="65" spans="1:9" x14ac:dyDescent="0.25">
      <c r="A65" s="26"/>
      <c r="B65" s="26"/>
      <c r="C65" s="26"/>
      <c r="D65" s="26"/>
      <c r="E65" s="26"/>
      <c r="F65" s="26"/>
      <c r="G65" s="26"/>
      <c r="H65" s="26"/>
      <c r="I65" s="26"/>
    </row>
    <row r="66" spans="1:9" x14ac:dyDescent="0.25">
      <c r="A66" s="26"/>
      <c r="B66" s="26"/>
      <c r="C66" s="26"/>
      <c r="D66" s="26"/>
      <c r="E66" s="26"/>
      <c r="F66" s="26"/>
      <c r="G66" s="26"/>
      <c r="H66" s="26"/>
      <c r="I66" s="26"/>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9"/>
  <sheetViews>
    <sheetView showGridLines="0" workbookViewId="0">
      <selection activeCell="I8" sqref="I8"/>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1:7" ht="10.15" customHeight="1" x14ac:dyDescent="0.25"/>
    <row r="2" spans="1:7" ht="15.75" x14ac:dyDescent="0.25">
      <c r="B2" s="85" t="str">
        <f>+Přehled!B2</f>
        <v>EFEKTA obchodník s cennými papíry a.s.</v>
      </c>
      <c r="D2" s="85"/>
      <c r="F2" s="307" t="s">
        <v>294</v>
      </c>
    </row>
    <row r="3" spans="1:7" ht="10.15" customHeight="1" x14ac:dyDescent="0.25"/>
    <row r="4" spans="1:7" ht="15.75" x14ac:dyDescent="0.25">
      <c r="B4" s="469" t="s">
        <v>291</v>
      </c>
      <c r="C4" s="470"/>
      <c r="D4" s="470"/>
      <c r="E4" s="470"/>
      <c r="F4" s="471"/>
      <c r="G4" s="78"/>
    </row>
    <row r="5" spans="1:7" ht="38.65" customHeight="1" x14ac:dyDescent="0.25">
      <c r="A5" s="48"/>
      <c r="B5" s="473" t="s">
        <v>358</v>
      </c>
      <c r="C5" s="473"/>
      <c r="D5" s="473"/>
      <c r="E5" s="473"/>
      <c r="F5" s="473"/>
      <c r="G5" s="48"/>
    </row>
    <row r="6" spans="1:7" ht="38.1" customHeight="1" x14ac:dyDescent="0.25">
      <c r="A6" s="48"/>
      <c r="B6" s="474" t="s">
        <v>298</v>
      </c>
      <c r="C6" s="474"/>
      <c r="D6" s="474"/>
      <c r="E6" s="474"/>
      <c r="F6" s="474"/>
      <c r="G6" s="48"/>
    </row>
    <row r="7" spans="1:7" ht="16.149999999999999" customHeight="1" x14ac:dyDescent="0.25">
      <c r="A7" s="48"/>
      <c r="B7" s="91" t="s">
        <v>245</v>
      </c>
      <c r="C7" s="69"/>
      <c r="D7" s="69"/>
      <c r="E7" s="69"/>
      <c r="F7" s="69"/>
      <c r="G7" s="48"/>
    </row>
    <row r="8" spans="1:7" ht="16.149999999999999" customHeight="1" x14ac:dyDescent="0.25">
      <c r="A8" s="48"/>
      <c r="B8" s="92" t="s">
        <v>289</v>
      </c>
      <c r="C8" s="48"/>
      <c r="D8" s="48"/>
      <c r="E8" s="48"/>
      <c r="F8" s="48"/>
      <c r="G8" s="48"/>
    </row>
    <row r="9" spans="1:7" ht="16.149999999999999" customHeight="1" x14ac:dyDescent="0.25">
      <c r="A9" s="48"/>
      <c r="B9" s="42" t="s">
        <v>106</v>
      </c>
      <c r="C9" s="66"/>
      <c r="D9" s="67"/>
      <c r="E9" s="67"/>
      <c r="F9" s="304">
        <v>44561</v>
      </c>
      <c r="G9" s="48"/>
    </row>
    <row r="10" spans="1:7" x14ac:dyDescent="0.25">
      <c r="A10" s="48"/>
      <c r="C10" s="48"/>
      <c r="D10" s="48"/>
      <c r="E10" s="48"/>
      <c r="F10" s="48"/>
      <c r="G10" s="48"/>
    </row>
    <row r="11" spans="1:7" ht="15.75" thickBot="1" x14ac:dyDescent="0.3">
      <c r="A11" s="48"/>
      <c r="B11" s="48"/>
      <c r="C11" s="48"/>
      <c r="D11" s="48"/>
      <c r="E11" s="48"/>
      <c r="F11" s="22" t="s">
        <v>286</v>
      </c>
      <c r="G11" s="48"/>
    </row>
    <row r="12" spans="1:7" ht="87" customHeight="1" x14ac:dyDescent="0.25">
      <c r="A12" s="48"/>
      <c r="B12" s="160" t="s">
        <v>0</v>
      </c>
      <c r="C12" s="161" t="s">
        <v>1</v>
      </c>
      <c r="D12" s="161" t="s">
        <v>2</v>
      </c>
      <c r="E12" s="161" t="s">
        <v>3</v>
      </c>
      <c r="F12" s="162" t="s">
        <v>4</v>
      </c>
      <c r="G12" s="48"/>
    </row>
    <row r="13" spans="1:7" ht="15.75" thickBot="1" x14ac:dyDescent="0.3">
      <c r="A13" s="48"/>
      <c r="B13" s="163" t="s">
        <v>5</v>
      </c>
      <c r="C13" s="164" t="s">
        <v>6</v>
      </c>
      <c r="D13" s="164" t="s">
        <v>7</v>
      </c>
      <c r="E13" s="164" t="s">
        <v>8</v>
      </c>
      <c r="F13" s="165" t="s">
        <v>9</v>
      </c>
      <c r="G13" s="48"/>
    </row>
    <row r="14" spans="1:7" x14ac:dyDescent="0.25">
      <c r="A14" s="48"/>
      <c r="B14" s="276"/>
      <c r="C14" s="276"/>
      <c r="D14" s="276"/>
      <c r="E14" s="276"/>
      <c r="F14" s="276"/>
      <c r="G14" s="48"/>
    </row>
    <row r="15" spans="1:7" x14ac:dyDescent="0.25">
      <c r="A15" s="48"/>
      <c r="B15" s="277"/>
      <c r="C15" s="277"/>
      <c r="D15" s="277"/>
      <c r="E15" s="277"/>
      <c r="F15" s="277"/>
      <c r="G15" s="48"/>
    </row>
    <row r="16" spans="1:7" x14ac:dyDescent="0.25">
      <c r="A16" s="48"/>
      <c r="B16" s="277"/>
      <c r="C16" s="277"/>
      <c r="D16" s="277"/>
      <c r="E16" s="277"/>
      <c r="F16" s="277"/>
      <c r="G16" s="48"/>
    </row>
    <row r="17" spans="1:7" x14ac:dyDescent="0.25">
      <c r="A17" s="48"/>
      <c r="B17" s="277"/>
      <c r="C17" s="277"/>
      <c r="D17" s="277"/>
      <c r="E17" s="277"/>
      <c r="F17" s="277"/>
      <c r="G17" s="48"/>
    </row>
    <row r="18" spans="1:7" x14ac:dyDescent="0.25">
      <c r="A18" s="48"/>
      <c r="B18" s="48"/>
      <c r="C18" s="48"/>
      <c r="D18" s="48"/>
      <c r="E18" s="48"/>
      <c r="F18" s="48"/>
      <c r="G18" s="48"/>
    </row>
    <row r="19" spans="1:7" ht="58.9" customHeight="1" x14ac:dyDescent="0.25">
      <c r="A19" s="48"/>
      <c r="B19" s="475" t="s">
        <v>261</v>
      </c>
      <c r="C19" s="475"/>
      <c r="D19" s="475"/>
      <c r="E19" s="475"/>
      <c r="F19" s="475"/>
      <c r="G19" s="48"/>
    </row>
    <row r="20" spans="1:7" x14ac:dyDescent="0.25">
      <c r="A20" s="48"/>
      <c r="B20" s="1"/>
      <c r="C20" s="48"/>
      <c r="D20" s="48"/>
      <c r="E20" s="48"/>
      <c r="F20" s="48"/>
      <c r="G20" s="48"/>
    </row>
    <row r="21" spans="1:7" x14ac:dyDescent="0.25">
      <c r="A21" s="48"/>
      <c r="B21" s="19" t="s">
        <v>105</v>
      </c>
      <c r="C21" s="20"/>
      <c r="D21" s="20"/>
      <c r="E21" s="20"/>
      <c r="F21" s="20"/>
      <c r="G21" s="48"/>
    </row>
    <row r="22" spans="1:7" x14ac:dyDescent="0.25">
      <c r="A22" s="48"/>
      <c r="B22" s="20" t="s">
        <v>102</v>
      </c>
      <c r="C22" s="20"/>
      <c r="D22" s="20"/>
      <c r="E22" s="20"/>
      <c r="F22" s="20"/>
      <c r="G22" s="48"/>
    </row>
    <row r="23" spans="1:7" ht="32.450000000000003" customHeight="1" x14ac:dyDescent="0.25">
      <c r="A23" s="48"/>
      <c r="B23" s="20"/>
      <c r="C23" s="472" t="s">
        <v>238</v>
      </c>
      <c r="D23" s="472"/>
      <c r="E23" s="472"/>
      <c r="F23" s="472"/>
      <c r="G23" s="48"/>
    </row>
    <row r="24" spans="1:7" ht="33.6" customHeight="1" x14ac:dyDescent="0.25">
      <c r="A24" s="48"/>
      <c r="B24" s="20"/>
      <c r="C24" s="472" t="s">
        <v>103</v>
      </c>
      <c r="D24" s="472"/>
      <c r="E24" s="472"/>
      <c r="F24" s="472"/>
      <c r="G24" s="48"/>
    </row>
    <row r="25" spans="1:7" ht="31.15" customHeight="1" x14ac:dyDescent="0.25">
      <c r="A25" s="48"/>
      <c r="B25" s="472" t="s">
        <v>104</v>
      </c>
      <c r="C25" s="472"/>
      <c r="D25" s="472"/>
      <c r="E25" s="472"/>
      <c r="F25" s="472"/>
      <c r="G25" s="48"/>
    </row>
    <row r="26" spans="1:7" x14ac:dyDescent="0.25">
      <c r="A26" s="48"/>
      <c r="B26" s="48"/>
      <c r="C26" s="48"/>
      <c r="D26" s="48"/>
      <c r="E26" s="48"/>
      <c r="F26" s="48"/>
      <c r="G26" s="48"/>
    </row>
    <row r="27" spans="1:7" x14ac:dyDescent="0.25">
      <c r="A27" s="48"/>
      <c r="B27" s="48"/>
      <c r="C27" s="48"/>
      <c r="D27" s="48"/>
      <c r="E27" s="48"/>
      <c r="F27" s="48"/>
      <c r="G27" s="48"/>
    </row>
    <row r="28" spans="1:7" x14ac:dyDescent="0.25">
      <c r="A28" s="48"/>
      <c r="B28" s="48"/>
      <c r="C28" s="48"/>
      <c r="D28" s="48"/>
      <c r="E28" s="48"/>
      <c r="F28" s="48"/>
      <c r="G28" s="48"/>
    </row>
    <row r="29" spans="1:7" x14ac:dyDescent="0.25">
      <c r="A29" s="48"/>
      <c r="B29" s="48"/>
      <c r="C29" s="48"/>
      <c r="D29" s="48"/>
      <c r="E29" s="48"/>
      <c r="F29" s="48"/>
      <c r="G29" s="48"/>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G11" sqref="G11"/>
    </sheetView>
  </sheetViews>
  <sheetFormatPr defaultColWidth="9.140625" defaultRowHeight="15" x14ac:dyDescent="0.25"/>
  <cols>
    <col min="1" max="1" width="3.7109375" style="13" customWidth="1"/>
    <col min="2" max="2" width="6.7109375" style="13" customWidth="1"/>
    <col min="3" max="3" width="78.42578125" style="13" customWidth="1"/>
    <col min="4" max="4" width="22.140625" style="13" customWidth="1"/>
    <col min="5" max="5" width="17.85546875" style="13" customWidth="1"/>
    <col min="6" max="6" width="17.42578125" style="13" customWidth="1"/>
    <col min="7" max="7" width="15.7109375" style="13" customWidth="1"/>
    <col min="8" max="16384" width="9.140625" style="13"/>
  </cols>
  <sheetData>
    <row r="1" spans="1:7" ht="10.15" customHeight="1" x14ac:dyDescent="0.25">
      <c r="A1" s="26"/>
      <c r="B1" s="38"/>
      <c r="C1" s="38"/>
      <c r="D1" s="26"/>
      <c r="E1" s="26"/>
      <c r="F1" s="26"/>
      <c r="G1" s="26"/>
    </row>
    <row r="2" spans="1:7" ht="15.75" x14ac:dyDescent="0.25">
      <c r="A2" s="26"/>
      <c r="B2" s="85" t="str">
        <f>+Přehled!B2</f>
        <v>EFEKTA obchodník s cennými papíry a.s.</v>
      </c>
      <c r="C2" s="38"/>
      <c r="D2" s="307" t="s">
        <v>294</v>
      </c>
      <c r="E2" s="26"/>
      <c r="F2" s="26"/>
      <c r="G2" s="26"/>
    </row>
    <row r="3" spans="1:7" ht="10.15" customHeight="1" x14ac:dyDescent="0.25">
      <c r="A3" s="26"/>
      <c r="B3" s="38"/>
      <c r="C3" s="38"/>
      <c r="D3" s="26"/>
      <c r="E3" s="26"/>
      <c r="F3" s="26"/>
      <c r="G3" s="26"/>
    </row>
    <row r="4" spans="1:7" ht="15.75" x14ac:dyDescent="0.25">
      <c r="A4" s="26"/>
      <c r="B4" s="477" t="s">
        <v>19</v>
      </c>
      <c r="C4" s="477"/>
      <c r="D4" s="477"/>
      <c r="E4" s="78"/>
      <c r="F4" s="26"/>
      <c r="G4" s="26"/>
    </row>
    <row r="5" spans="1:7" ht="49.15" customHeight="1" x14ac:dyDescent="0.25">
      <c r="A5" s="38"/>
      <c r="B5" s="473" t="s">
        <v>359</v>
      </c>
      <c r="C5" s="473"/>
      <c r="D5" s="473"/>
      <c r="E5" s="38"/>
      <c r="F5" s="26"/>
      <c r="G5" s="26"/>
    </row>
    <row r="6" spans="1:7" ht="29.45" customHeight="1" x14ac:dyDescent="0.25">
      <c r="A6" s="38"/>
      <c r="B6" s="474" t="s">
        <v>298</v>
      </c>
      <c r="C6" s="474"/>
      <c r="D6" s="474"/>
      <c r="E6" s="38"/>
      <c r="F6" s="26"/>
      <c r="G6" s="26"/>
    </row>
    <row r="7" spans="1:7" ht="24" customHeight="1" x14ac:dyDescent="0.25">
      <c r="A7" s="38"/>
      <c r="B7" s="92" t="s">
        <v>290</v>
      </c>
      <c r="C7" s="38"/>
      <c r="D7" s="38"/>
      <c r="E7" s="38"/>
      <c r="F7" s="26"/>
      <c r="G7" s="26"/>
    </row>
    <row r="8" spans="1:7" x14ac:dyDescent="0.25">
      <c r="A8" s="38"/>
      <c r="B8" s="42" t="s">
        <v>106</v>
      </c>
      <c r="C8" s="66"/>
      <c r="D8" s="304">
        <v>44561</v>
      </c>
      <c r="E8" s="38"/>
      <c r="F8" s="26"/>
      <c r="G8" s="26"/>
    </row>
    <row r="9" spans="1:7" x14ac:dyDescent="0.25">
      <c r="A9" s="26"/>
      <c r="B9" s="26"/>
      <c r="C9" s="57" t="s">
        <v>287</v>
      </c>
      <c r="D9" s="26"/>
      <c r="E9" s="26"/>
      <c r="F9" s="26"/>
      <c r="G9" s="26"/>
    </row>
    <row r="10" spans="1:7" x14ac:dyDescent="0.25">
      <c r="A10" s="26"/>
      <c r="B10" s="476" t="s">
        <v>20</v>
      </c>
      <c r="C10" s="476"/>
      <c r="D10" s="476"/>
      <c r="E10" s="26"/>
      <c r="F10" s="26"/>
      <c r="G10" s="26"/>
    </row>
    <row r="11" spans="1:7" ht="15.75" thickBot="1" x14ac:dyDescent="0.3">
      <c r="A11" s="26"/>
      <c r="B11" s="26"/>
      <c r="C11" s="26"/>
      <c r="D11" s="26"/>
      <c r="E11" s="26"/>
      <c r="F11" s="26"/>
      <c r="G11" s="26"/>
    </row>
    <row r="12" spans="1:7" ht="15.75" thickBot="1" x14ac:dyDescent="0.3">
      <c r="A12" s="26"/>
      <c r="B12" s="166" t="s">
        <v>21</v>
      </c>
      <c r="C12" s="167" t="s">
        <v>22</v>
      </c>
      <c r="D12" s="168" t="s">
        <v>23</v>
      </c>
      <c r="E12" s="26"/>
      <c r="F12" s="26"/>
      <c r="G12" s="26"/>
    </row>
    <row r="13" spans="1:7" x14ac:dyDescent="0.25">
      <c r="A13" s="26"/>
      <c r="B13" s="278">
        <v>1</v>
      </c>
      <c r="C13" s="281" t="s">
        <v>24</v>
      </c>
      <c r="D13" s="180"/>
      <c r="E13" s="26"/>
      <c r="F13" s="26"/>
      <c r="G13" s="26"/>
    </row>
    <row r="14" spans="1:7" x14ac:dyDescent="0.25">
      <c r="A14" s="26"/>
      <c r="B14" s="279">
        <v>2</v>
      </c>
      <c r="C14" s="282" t="s">
        <v>25</v>
      </c>
      <c r="D14" s="182"/>
      <c r="E14" s="26"/>
      <c r="F14" s="26"/>
      <c r="G14" s="26"/>
    </row>
    <row r="15" spans="1:7" ht="30" x14ac:dyDescent="0.25">
      <c r="A15" s="26"/>
      <c r="B15" s="279">
        <v>3</v>
      </c>
      <c r="C15" s="283" t="s">
        <v>26</v>
      </c>
      <c r="D15" s="182"/>
      <c r="E15" s="26"/>
      <c r="F15" s="26"/>
      <c r="G15" s="26"/>
    </row>
    <row r="16" spans="1:7" ht="30" x14ac:dyDescent="0.25">
      <c r="A16" s="26"/>
      <c r="B16" s="279">
        <v>4</v>
      </c>
      <c r="C16" s="284" t="s">
        <v>27</v>
      </c>
      <c r="D16" s="285" t="s">
        <v>93</v>
      </c>
      <c r="E16" s="26"/>
      <c r="F16" s="26"/>
      <c r="G16" s="26"/>
    </row>
    <row r="17" spans="1:7" x14ac:dyDescent="0.25">
      <c r="A17" s="26"/>
      <c r="B17" s="279">
        <v>5</v>
      </c>
      <c r="C17" s="284" t="s">
        <v>28</v>
      </c>
      <c r="D17" s="182"/>
      <c r="E17" s="26"/>
      <c r="F17" s="26"/>
      <c r="G17" s="26"/>
    </row>
    <row r="18" spans="1:7" x14ac:dyDescent="0.25">
      <c r="A18" s="26"/>
      <c r="B18" s="279">
        <v>6</v>
      </c>
      <c r="C18" s="284" t="s">
        <v>29</v>
      </c>
      <c r="D18" s="182"/>
      <c r="E18" s="26"/>
      <c r="F18" s="26"/>
      <c r="G18" s="26"/>
    </row>
    <row r="19" spans="1:7" ht="30" x14ac:dyDescent="0.25">
      <c r="A19" s="26"/>
      <c r="B19" s="279">
        <v>7</v>
      </c>
      <c r="C19" s="284" t="s">
        <v>30</v>
      </c>
      <c r="D19" s="285" t="s">
        <v>93</v>
      </c>
      <c r="E19" s="26"/>
      <c r="F19" s="26"/>
      <c r="G19" s="26"/>
    </row>
    <row r="20" spans="1:7" ht="15.75" thickBot="1" x14ac:dyDescent="0.3">
      <c r="A20" s="26"/>
      <c r="B20" s="280">
        <v>8</v>
      </c>
      <c r="C20" s="286" t="s">
        <v>31</v>
      </c>
      <c r="D20" s="185"/>
      <c r="E20" s="26"/>
      <c r="F20" s="26"/>
      <c r="G20" s="26"/>
    </row>
    <row r="21" spans="1:7" x14ac:dyDescent="0.25">
      <c r="A21" s="26"/>
      <c r="B21" s="70"/>
      <c r="C21" s="70"/>
      <c r="D21" s="71"/>
      <c r="E21" s="26"/>
      <c r="F21" s="26"/>
      <c r="G21" s="26"/>
    </row>
    <row r="22" spans="1:7" x14ac:dyDescent="0.25">
      <c r="A22" s="26"/>
      <c r="B22" s="70"/>
      <c r="C22" s="70"/>
      <c r="D22" s="71"/>
      <c r="E22" s="26"/>
      <c r="F22" s="26"/>
      <c r="G22" s="26"/>
    </row>
    <row r="23" spans="1:7" x14ac:dyDescent="0.25">
      <c r="A23" s="26"/>
      <c r="B23" s="70"/>
      <c r="C23" s="70"/>
      <c r="D23" s="71"/>
      <c r="E23" s="26"/>
      <c r="F23" s="26"/>
      <c r="G23" s="26"/>
    </row>
    <row r="24" spans="1:7" x14ac:dyDescent="0.25">
      <c r="A24" s="26"/>
      <c r="B24" s="476" t="s">
        <v>32</v>
      </c>
      <c r="C24" s="476"/>
      <c r="D24" s="476"/>
      <c r="E24" s="476"/>
      <c r="F24" s="26"/>
      <c r="G24" s="26"/>
    </row>
    <row r="25" spans="1:7" ht="15.75" thickBot="1" x14ac:dyDescent="0.3">
      <c r="A25" s="26"/>
      <c r="B25" s="26"/>
      <c r="C25" s="26"/>
      <c r="D25" s="26"/>
      <c r="E25" s="26"/>
      <c r="F25" s="26"/>
      <c r="G25" s="26"/>
    </row>
    <row r="26" spans="1:7" ht="15.75" thickBot="1" x14ac:dyDescent="0.3">
      <c r="A26" s="26"/>
      <c r="B26" s="166" t="s">
        <v>21</v>
      </c>
      <c r="C26" s="167" t="s">
        <v>22</v>
      </c>
      <c r="D26" s="167" t="s">
        <v>33</v>
      </c>
      <c r="E26" s="169" t="s">
        <v>34</v>
      </c>
      <c r="F26" s="26"/>
      <c r="G26" s="26"/>
    </row>
    <row r="27" spans="1:7" x14ac:dyDescent="0.25">
      <c r="A27" s="26"/>
      <c r="B27" s="287">
        <v>1</v>
      </c>
      <c r="C27" s="288" t="s">
        <v>35</v>
      </c>
      <c r="D27" s="289"/>
      <c r="E27" s="290"/>
      <c r="F27" s="26"/>
      <c r="G27" s="26"/>
    </row>
    <row r="28" spans="1:7" x14ac:dyDescent="0.25">
      <c r="A28" s="26"/>
      <c r="B28" s="291">
        <v>2</v>
      </c>
      <c r="C28" s="292" t="s">
        <v>36</v>
      </c>
      <c r="D28" s="56"/>
      <c r="E28" s="182"/>
      <c r="F28" s="26"/>
      <c r="G28" s="26"/>
    </row>
    <row r="29" spans="1:7" x14ac:dyDescent="0.25">
      <c r="A29" s="26"/>
      <c r="B29" s="291">
        <v>3</v>
      </c>
      <c r="C29" s="293" t="s">
        <v>37</v>
      </c>
      <c r="D29" s="56"/>
      <c r="E29" s="182"/>
      <c r="F29" s="26"/>
      <c r="G29" s="26"/>
    </row>
    <row r="30" spans="1:7" x14ac:dyDescent="0.25">
      <c r="A30" s="26"/>
      <c r="B30" s="291">
        <v>4</v>
      </c>
      <c r="C30" s="293" t="s">
        <v>38</v>
      </c>
      <c r="D30" s="56"/>
      <c r="E30" s="182"/>
      <c r="F30" s="26"/>
      <c r="G30" s="26"/>
    </row>
    <row r="31" spans="1:7" ht="15.75" thickBot="1" x14ac:dyDescent="0.3">
      <c r="A31" s="26"/>
      <c r="B31" s="294">
        <v>5</v>
      </c>
      <c r="C31" s="295" t="s">
        <v>39</v>
      </c>
      <c r="D31" s="184"/>
      <c r="E31" s="185"/>
      <c r="F31" s="26"/>
      <c r="G31" s="26"/>
    </row>
    <row r="32" spans="1:7" x14ac:dyDescent="0.25">
      <c r="A32" s="26"/>
      <c r="B32" s="26"/>
      <c r="C32" s="26"/>
      <c r="D32" s="26"/>
      <c r="E32" s="26"/>
      <c r="F32" s="26"/>
      <c r="G32" s="26"/>
    </row>
    <row r="33" spans="1:7" x14ac:dyDescent="0.25">
      <c r="A33" s="26"/>
      <c r="B33" s="26"/>
      <c r="C33" s="26"/>
      <c r="D33" s="26"/>
      <c r="E33" s="26"/>
      <c r="F33" s="26"/>
      <c r="G33" s="26"/>
    </row>
    <row r="34" spans="1:7" x14ac:dyDescent="0.25">
      <c r="A34" s="26"/>
      <c r="B34" s="26"/>
      <c r="C34" s="26"/>
      <c r="D34" s="26"/>
      <c r="E34" s="26"/>
      <c r="F34" s="26"/>
      <c r="G34" s="26"/>
    </row>
    <row r="35" spans="1:7" x14ac:dyDescent="0.25">
      <c r="A35" s="26"/>
      <c r="B35" s="476" t="s">
        <v>40</v>
      </c>
      <c r="C35" s="476"/>
      <c r="D35" s="476"/>
      <c r="E35" s="26"/>
      <c r="F35" s="26"/>
      <c r="G35" s="26"/>
    </row>
    <row r="36" spans="1:7" ht="15.75" thickBot="1" x14ac:dyDescent="0.3">
      <c r="A36" s="26"/>
      <c r="B36" s="26"/>
      <c r="C36" s="26"/>
      <c r="D36" s="26"/>
      <c r="E36" s="26"/>
      <c r="F36" s="26"/>
      <c r="G36" s="26"/>
    </row>
    <row r="37" spans="1:7" ht="15.75" thickBot="1" x14ac:dyDescent="0.3">
      <c r="A37" s="26"/>
      <c r="B37" s="166" t="s">
        <v>21</v>
      </c>
      <c r="C37" s="167" t="s">
        <v>22</v>
      </c>
      <c r="D37" s="169" t="s">
        <v>23</v>
      </c>
      <c r="E37" s="26"/>
      <c r="F37" s="26"/>
      <c r="G37" s="26"/>
    </row>
    <row r="38" spans="1:7" ht="30" x14ac:dyDescent="0.25">
      <c r="A38" s="26"/>
      <c r="B38" s="287">
        <v>1</v>
      </c>
      <c r="C38" s="288" t="s">
        <v>41</v>
      </c>
      <c r="D38" s="180"/>
      <c r="E38" s="26"/>
      <c r="F38" s="26"/>
      <c r="G38" s="26"/>
    </row>
    <row r="39" spans="1:7" x14ac:dyDescent="0.25">
      <c r="A39" s="26"/>
      <c r="B39" s="291">
        <v>2</v>
      </c>
      <c r="C39" s="296" t="s">
        <v>42</v>
      </c>
      <c r="D39" s="182"/>
      <c r="E39" s="26"/>
      <c r="F39" s="26"/>
      <c r="G39" s="26"/>
    </row>
    <row r="40" spans="1:7" ht="30" x14ac:dyDescent="0.25">
      <c r="A40" s="26"/>
      <c r="B40" s="291">
        <v>3</v>
      </c>
      <c r="C40" s="296" t="s">
        <v>43</v>
      </c>
      <c r="D40" s="182"/>
      <c r="E40" s="26"/>
      <c r="F40" s="26"/>
      <c r="G40" s="26"/>
    </row>
    <row r="41" spans="1:7" x14ac:dyDescent="0.25">
      <c r="A41" s="26"/>
      <c r="B41" s="291">
        <v>4</v>
      </c>
      <c r="C41" s="296" t="s">
        <v>44</v>
      </c>
      <c r="D41" s="182"/>
      <c r="E41" s="26"/>
      <c r="F41" s="26"/>
      <c r="G41" s="26"/>
    </row>
    <row r="42" spans="1:7" ht="30" x14ac:dyDescent="0.25">
      <c r="A42" s="26"/>
      <c r="B42" s="291">
        <v>5</v>
      </c>
      <c r="C42" s="296" t="s">
        <v>45</v>
      </c>
      <c r="D42" s="182"/>
      <c r="E42" s="26"/>
      <c r="F42" s="26"/>
      <c r="G42" s="26"/>
    </row>
    <row r="43" spans="1:7" ht="15.75" thickBot="1" x14ac:dyDescent="0.3">
      <c r="A43" s="26"/>
      <c r="B43" s="294">
        <v>6</v>
      </c>
      <c r="C43" s="297" t="s">
        <v>46</v>
      </c>
      <c r="D43" s="185"/>
      <c r="E43" s="26"/>
      <c r="F43" s="26"/>
      <c r="G43" s="26"/>
    </row>
    <row r="44" spans="1:7" x14ac:dyDescent="0.25">
      <c r="A44" s="26"/>
      <c r="B44" s="72"/>
      <c r="C44" s="72"/>
      <c r="D44" s="71"/>
      <c r="E44" s="26"/>
      <c r="F44" s="26"/>
      <c r="G44" s="26"/>
    </row>
    <row r="45" spans="1:7" x14ac:dyDescent="0.25">
      <c r="A45" s="26"/>
      <c r="B45" s="72"/>
      <c r="C45" s="72"/>
      <c r="D45" s="71"/>
      <c r="E45" s="26"/>
      <c r="F45" s="26"/>
      <c r="G45" s="26"/>
    </row>
    <row r="46" spans="1:7" x14ac:dyDescent="0.25">
      <c r="A46" s="26"/>
      <c r="B46" s="72"/>
      <c r="C46" s="72"/>
      <c r="D46" s="71"/>
      <c r="E46" s="26"/>
      <c r="F46" s="26"/>
      <c r="G46" s="26"/>
    </row>
    <row r="47" spans="1:7" x14ac:dyDescent="0.25">
      <c r="A47" s="26"/>
      <c r="B47" s="476" t="s">
        <v>47</v>
      </c>
      <c r="C47" s="476"/>
      <c r="D47" s="476"/>
      <c r="E47" s="476"/>
      <c r="F47" s="476"/>
      <c r="G47" s="476"/>
    </row>
    <row r="48" spans="1:7" ht="15.75" thickBot="1" x14ac:dyDescent="0.3">
      <c r="A48" s="26"/>
      <c r="B48" s="72"/>
      <c r="C48" s="72"/>
      <c r="D48" s="71"/>
      <c r="E48" s="26"/>
      <c r="F48" s="26"/>
      <c r="G48" s="26"/>
    </row>
    <row r="49" spans="1:7" ht="15.75" thickBot="1" x14ac:dyDescent="0.3">
      <c r="A49" s="26"/>
      <c r="B49" s="166" t="s">
        <v>21</v>
      </c>
      <c r="C49" s="167" t="s">
        <v>22</v>
      </c>
      <c r="D49" s="170" t="s">
        <v>48</v>
      </c>
      <c r="E49" s="170" t="s">
        <v>49</v>
      </c>
      <c r="F49" s="170" t="s">
        <v>50</v>
      </c>
      <c r="G49" s="168" t="s">
        <v>51</v>
      </c>
    </row>
    <row r="50" spans="1:7" x14ac:dyDescent="0.25">
      <c r="A50" s="26"/>
      <c r="B50" s="287">
        <v>1</v>
      </c>
      <c r="C50" s="288" t="s">
        <v>52</v>
      </c>
      <c r="D50" s="179"/>
      <c r="E50" s="179"/>
      <c r="F50" s="179"/>
      <c r="G50" s="180"/>
    </row>
    <row r="51" spans="1:7" x14ac:dyDescent="0.25">
      <c r="A51" s="26"/>
      <c r="B51" s="291">
        <v>2</v>
      </c>
      <c r="C51" s="293" t="s">
        <v>53</v>
      </c>
      <c r="D51" s="56"/>
      <c r="E51" s="56"/>
      <c r="F51" s="56"/>
      <c r="G51" s="182"/>
    </row>
    <row r="52" spans="1:7" x14ac:dyDescent="0.25">
      <c r="A52" s="26"/>
      <c r="B52" s="291">
        <v>3</v>
      </c>
      <c r="C52" s="293" t="s">
        <v>54</v>
      </c>
      <c r="D52" s="56"/>
      <c r="E52" s="56"/>
      <c r="F52" s="56"/>
      <c r="G52" s="182"/>
    </row>
    <row r="53" spans="1:7" x14ac:dyDescent="0.25">
      <c r="A53" s="26"/>
      <c r="B53" s="291">
        <v>4</v>
      </c>
      <c r="C53" s="293" t="s">
        <v>55</v>
      </c>
      <c r="D53" s="56"/>
      <c r="E53" s="56"/>
      <c r="F53" s="56"/>
      <c r="G53" s="182"/>
    </row>
    <row r="54" spans="1:7" x14ac:dyDescent="0.25">
      <c r="A54" s="26"/>
      <c r="B54" s="291">
        <v>5</v>
      </c>
      <c r="C54" s="293" t="s">
        <v>56</v>
      </c>
      <c r="D54" s="56"/>
      <c r="E54" s="56"/>
      <c r="F54" s="56"/>
      <c r="G54" s="182"/>
    </row>
    <row r="55" spans="1:7" x14ac:dyDescent="0.25">
      <c r="A55" s="26"/>
      <c r="B55" s="291">
        <v>6</v>
      </c>
      <c r="C55" s="293" t="s">
        <v>57</v>
      </c>
      <c r="D55" s="56"/>
      <c r="E55" s="56"/>
      <c r="F55" s="56"/>
      <c r="G55" s="182"/>
    </row>
    <row r="56" spans="1:7" x14ac:dyDescent="0.25">
      <c r="A56" s="26"/>
      <c r="B56" s="298">
        <v>7</v>
      </c>
      <c r="C56" s="293" t="s">
        <v>58</v>
      </c>
      <c r="D56" s="56"/>
      <c r="E56" s="56"/>
      <c r="F56" s="56"/>
      <c r="G56" s="182"/>
    </row>
    <row r="57" spans="1:7" ht="15.75" thickBot="1" x14ac:dyDescent="0.3">
      <c r="A57" s="26"/>
      <c r="B57" s="299">
        <v>8</v>
      </c>
      <c r="C57" s="300" t="s">
        <v>59</v>
      </c>
      <c r="D57" s="184"/>
      <c r="E57" s="184"/>
      <c r="F57" s="184"/>
      <c r="G57" s="185"/>
    </row>
    <row r="58" spans="1:7" x14ac:dyDescent="0.25">
      <c r="A58" s="26"/>
      <c r="B58" s="26"/>
      <c r="C58" s="26"/>
      <c r="D58" s="26"/>
      <c r="E58" s="26"/>
      <c r="F58" s="26"/>
      <c r="G58" s="26"/>
    </row>
    <row r="59" spans="1:7" x14ac:dyDescent="0.25">
      <c r="A59" s="26"/>
      <c r="B59" s="26"/>
      <c r="C59" s="26"/>
      <c r="D59" s="26"/>
      <c r="E59" s="26"/>
      <c r="F59" s="26"/>
      <c r="G59" s="26"/>
    </row>
    <row r="60" spans="1:7" x14ac:dyDescent="0.25">
      <c r="A60" s="26"/>
      <c r="B60" s="26"/>
      <c r="C60" s="26"/>
      <c r="D60" s="26"/>
      <c r="E60" s="26"/>
      <c r="F60" s="26"/>
      <c r="G60" s="26"/>
    </row>
    <row r="61" spans="1:7" x14ac:dyDescent="0.25">
      <c r="A61" s="26"/>
      <c r="B61" s="476" t="s">
        <v>60</v>
      </c>
      <c r="C61" s="476"/>
      <c r="D61" s="476"/>
      <c r="E61" s="26"/>
      <c r="F61" s="26"/>
      <c r="G61" s="26"/>
    </row>
    <row r="62" spans="1:7" ht="15.75" thickBot="1" x14ac:dyDescent="0.3">
      <c r="A62" s="26"/>
      <c r="B62" s="26"/>
      <c r="C62" s="26"/>
      <c r="D62" s="26"/>
      <c r="E62" s="26"/>
      <c r="F62" s="26"/>
      <c r="G62" s="26"/>
    </row>
    <row r="63" spans="1:7" ht="15.75" thickBot="1" x14ac:dyDescent="0.3">
      <c r="A63" s="26"/>
      <c r="B63" s="166" t="s">
        <v>21</v>
      </c>
      <c r="C63" s="167" t="s">
        <v>22</v>
      </c>
      <c r="D63" s="169" t="s">
        <v>23</v>
      </c>
      <c r="E63" s="26"/>
      <c r="F63" s="26"/>
      <c r="G63" s="26"/>
    </row>
    <row r="64" spans="1:7" ht="30" x14ac:dyDescent="0.25">
      <c r="A64" s="26"/>
      <c r="B64" s="287">
        <v>1</v>
      </c>
      <c r="C64" s="288" t="s">
        <v>61</v>
      </c>
      <c r="D64" s="180"/>
      <c r="E64" s="26"/>
      <c r="F64" s="26"/>
      <c r="G64" s="26"/>
    </row>
    <row r="65" spans="1:7" ht="15.75" thickBot="1" x14ac:dyDescent="0.3">
      <c r="A65" s="26"/>
      <c r="B65" s="299">
        <v>2</v>
      </c>
      <c r="C65" s="295" t="s">
        <v>62</v>
      </c>
      <c r="D65" s="185"/>
      <c r="E65" s="26"/>
      <c r="F65" s="26"/>
      <c r="G65" s="26"/>
    </row>
    <row r="66" spans="1:7" x14ac:dyDescent="0.25">
      <c r="A66" s="26"/>
      <c r="B66" s="26"/>
      <c r="C66" s="26"/>
      <c r="D66" s="26"/>
      <c r="E66" s="26"/>
      <c r="F66" s="26"/>
      <c r="G66" s="26"/>
    </row>
    <row r="67" spans="1:7" ht="51" customHeight="1" x14ac:dyDescent="0.25">
      <c r="A67" s="26"/>
      <c r="B67" s="478" t="s">
        <v>261</v>
      </c>
      <c r="C67" s="478"/>
      <c r="D67" s="478"/>
      <c r="E67" s="26"/>
      <c r="F67" s="26"/>
      <c r="G67" s="26"/>
    </row>
    <row r="68" spans="1:7" x14ac:dyDescent="0.25">
      <c r="A68" s="26"/>
      <c r="B68" s="26"/>
      <c r="C68" s="26"/>
      <c r="D68" s="26"/>
      <c r="E68" s="26"/>
      <c r="F68" s="26"/>
      <c r="G68" s="26"/>
    </row>
    <row r="69" spans="1:7" x14ac:dyDescent="0.25">
      <c r="A69" s="26"/>
      <c r="B69" s="19" t="s">
        <v>105</v>
      </c>
      <c r="C69" s="20"/>
      <c r="D69" s="20"/>
      <c r="E69" s="20"/>
      <c r="F69" s="20"/>
      <c r="G69" s="26"/>
    </row>
    <row r="70" spans="1:7" x14ac:dyDescent="0.25">
      <c r="A70" s="26"/>
      <c r="B70" s="20" t="s">
        <v>102</v>
      </c>
      <c r="C70" s="20"/>
      <c r="D70" s="20"/>
      <c r="E70" s="20"/>
      <c r="F70" s="20"/>
      <c r="G70" s="26"/>
    </row>
    <row r="71" spans="1:7" ht="27.6" customHeight="1" x14ac:dyDescent="0.25">
      <c r="A71" s="26"/>
      <c r="B71" s="20"/>
      <c r="C71" s="472" t="s">
        <v>238</v>
      </c>
      <c r="D71" s="472"/>
      <c r="E71" s="54"/>
      <c r="F71" s="54"/>
      <c r="G71" s="26"/>
    </row>
    <row r="72" spans="1:7" ht="31.15" customHeight="1" x14ac:dyDescent="0.25">
      <c r="A72" s="26"/>
      <c r="B72" s="20"/>
      <c r="C72" s="472" t="s">
        <v>103</v>
      </c>
      <c r="D72" s="472"/>
      <c r="E72" s="54"/>
      <c r="F72" s="54"/>
      <c r="G72" s="26"/>
    </row>
    <row r="73" spans="1:7" ht="33.6" customHeight="1" x14ac:dyDescent="0.25">
      <c r="A73" s="26"/>
      <c r="B73" s="472" t="s">
        <v>104</v>
      </c>
      <c r="C73" s="472"/>
      <c r="D73" s="472"/>
      <c r="E73" s="54"/>
      <c r="F73" s="54"/>
      <c r="G73" s="26"/>
    </row>
    <row r="74" spans="1:7" x14ac:dyDescent="0.25">
      <c r="A74" s="26"/>
      <c r="B74" s="26"/>
      <c r="C74" s="26"/>
      <c r="D74" s="26"/>
      <c r="E74" s="26"/>
      <c r="F74" s="26"/>
      <c r="G74" s="26"/>
    </row>
    <row r="75" spans="1:7" x14ac:dyDescent="0.25">
      <c r="A75" s="26"/>
      <c r="B75" s="26"/>
      <c r="C75" s="26"/>
      <c r="D75" s="26"/>
      <c r="E75" s="26"/>
      <c r="F75" s="26"/>
      <c r="G75" s="26"/>
    </row>
    <row r="76" spans="1:7" x14ac:dyDescent="0.25">
      <c r="A76" s="26"/>
      <c r="B76" s="26"/>
      <c r="C76" s="26"/>
      <c r="D76" s="26"/>
      <c r="E76" s="26"/>
      <c r="F76" s="26"/>
      <c r="G76" s="26"/>
    </row>
    <row r="77" spans="1:7" x14ac:dyDescent="0.25">
      <c r="A77" s="26"/>
      <c r="B77" s="26"/>
      <c r="C77" s="26"/>
      <c r="D77" s="26"/>
      <c r="E77" s="26"/>
      <c r="F77" s="26"/>
      <c r="G77" s="26"/>
    </row>
    <row r="78" spans="1:7" x14ac:dyDescent="0.25">
      <c r="A78" s="26"/>
      <c r="B78" s="26"/>
      <c r="C78" s="26"/>
      <c r="D78" s="26"/>
      <c r="E78" s="26"/>
      <c r="F78" s="26"/>
      <c r="G78" s="26"/>
    </row>
    <row r="79" spans="1:7" x14ac:dyDescent="0.25">
      <c r="A79" s="26"/>
      <c r="B79" s="26"/>
      <c r="C79" s="26"/>
      <c r="D79" s="26"/>
      <c r="E79" s="26"/>
      <c r="F79" s="26"/>
      <c r="G79" s="26"/>
    </row>
    <row r="80" spans="1:7" x14ac:dyDescent="0.25">
      <c r="A80" s="26"/>
      <c r="B80" s="26"/>
      <c r="C80" s="26"/>
      <c r="D80" s="26"/>
      <c r="E80" s="26"/>
      <c r="F80" s="26"/>
      <c r="G80" s="26"/>
    </row>
    <row r="81" spans="1:7" x14ac:dyDescent="0.25">
      <c r="A81" s="26"/>
      <c r="B81" s="26"/>
      <c r="C81" s="26"/>
      <c r="D81" s="26"/>
      <c r="E81" s="26"/>
      <c r="F81" s="26"/>
      <c r="G81" s="26"/>
    </row>
    <row r="82" spans="1:7" x14ac:dyDescent="0.25">
      <c r="A82" s="26"/>
      <c r="B82" s="26"/>
      <c r="C82" s="26"/>
      <c r="D82" s="26"/>
      <c r="E82" s="26"/>
      <c r="F82" s="26"/>
      <c r="G82" s="26"/>
    </row>
    <row r="83" spans="1:7" x14ac:dyDescent="0.25">
      <c r="A83" s="26"/>
      <c r="B83" s="26"/>
      <c r="C83" s="26"/>
      <c r="D83" s="26"/>
      <c r="E83" s="26"/>
      <c r="F83" s="26"/>
      <c r="G83" s="26"/>
    </row>
    <row r="84" spans="1:7" x14ac:dyDescent="0.25">
      <c r="A84" s="26"/>
      <c r="B84" s="26"/>
      <c r="C84" s="26"/>
      <c r="D84" s="26"/>
      <c r="E84" s="26"/>
      <c r="F84" s="26"/>
      <c r="G84" s="26"/>
    </row>
    <row r="85" spans="1:7" x14ac:dyDescent="0.25">
      <c r="A85" s="26"/>
      <c r="B85" s="26"/>
      <c r="C85" s="26"/>
      <c r="D85" s="26"/>
      <c r="E85" s="26"/>
      <c r="F85" s="26"/>
      <c r="G85" s="26"/>
    </row>
    <row r="86" spans="1:7" x14ac:dyDescent="0.25">
      <c r="A86" s="26"/>
      <c r="B86" s="26"/>
      <c r="C86" s="26"/>
      <c r="D86" s="26"/>
      <c r="E86" s="26"/>
      <c r="F86" s="26"/>
      <c r="G86" s="26"/>
    </row>
    <row r="87" spans="1:7" x14ac:dyDescent="0.25">
      <c r="A87" s="26"/>
      <c r="B87" s="26"/>
      <c r="C87" s="26"/>
      <c r="D87" s="26"/>
      <c r="E87" s="26"/>
      <c r="F87" s="26"/>
      <c r="G87" s="26"/>
    </row>
    <row r="88" spans="1:7" x14ac:dyDescent="0.25">
      <c r="A88" s="26"/>
      <c r="B88" s="26"/>
      <c r="C88" s="26"/>
      <c r="D88" s="26"/>
      <c r="E88" s="26"/>
      <c r="F88" s="26"/>
      <c r="G88" s="26"/>
    </row>
    <row r="89" spans="1:7" x14ac:dyDescent="0.25">
      <c r="A89" s="26"/>
      <c r="B89" s="26"/>
      <c r="C89" s="26"/>
      <c r="D89" s="26"/>
      <c r="E89" s="26"/>
      <c r="F89" s="26"/>
      <c r="G89" s="26"/>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J14" sqref="J14"/>
    </sheetView>
  </sheetViews>
  <sheetFormatPr defaultColWidth="9.140625" defaultRowHeight="15" x14ac:dyDescent="0.25"/>
  <cols>
    <col min="1" max="1" width="3.7109375" style="58" customWidth="1"/>
    <col min="2" max="2" width="19" style="58" customWidth="1"/>
    <col min="3" max="3" width="40.5703125" style="58" customWidth="1"/>
    <col min="4" max="4" width="27.85546875" style="58" customWidth="1"/>
    <col min="5" max="5" width="36.140625" style="58" customWidth="1"/>
    <col min="6" max="6" width="44.7109375" style="58" customWidth="1"/>
    <col min="7" max="7" width="19.5703125" style="58" customWidth="1"/>
    <col min="8" max="16384" width="9.140625" style="58"/>
  </cols>
  <sheetData>
    <row r="1" spans="2:8" ht="10.15" customHeight="1" x14ac:dyDescent="0.25">
      <c r="B1" s="17"/>
      <c r="C1" s="18"/>
    </row>
    <row r="2" spans="2:8" ht="15.75" x14ac:dyDescent="0.25">
      <c r="B2" s="85" t="str">
        <f>+Přehled!B2</f>
        <v>EFEKTA obchodník s cennými papíry a.s.</v>
      </c>
      <c r="C2" s="18"/>
      <c r="D2" s="85"/>
      <c r="F2" s="307" t="s">
        <v>294</v>
      </c>
    </row>
    <row r="3" spans="2:8" ht="10.15" customHeight="1" x14ac:dyDescent="0.25">
      <c r="B3" s="17"/>
      <c r="C3" s="18"/>
    </row>
    <row r="4" spans="2:8" ht="15.75" x14ac:dyDescent="0.25">
      <c r="B4" s="479" t="s">
        <v>63</v>
      </c>
      <c r="C4" s="480"/>
      <c r="D4" s="480"/>
      <c r="E4" s="480"/>
      <c r="F4" s="481"/>
    </row>
    <row r="5" spans="2:8" ht="33" customHeight="1" x14ac:dyDescent="0.25">
      <c r="B5" s="485" t="s">
        <v>360</v>
      </c>
      <c r="C5" s="485"/>
      <c r="D5" s="485"/>
      <c r="E5" s="485"/>
      <c r="F5" s="74"/>
      <c r="G5" s="73"/>
      <c r="H5" s="73"/>
    </row>
    <row r="6" spans="2:8" ht="33" customHeight="1" x14ac:dyDescent="0.25">
      <c r="B6" s="486" t="s">
        <v>298</v>
      </c>
      <c r="C6" s="486"/>
      <c r="D6" s="486"/>
      <c r="E6" s="486"/>
      <c r="F6" s="74"/>
      <c r="G6" s="73"/>
      <c r="H6" s="73"/>
    </row>
    <row r="7" spans="2:8" x14ac:dyDescent="0.25">
      <c r="B7" s="19" t="s">
        <v>289</v>
      </c>
      <c r="C7" s="74"/>
      <c r="D7" s="74"/>
      <c r="E7" s="74"/>
      <c r="F7" s="74"/>
      <c r="G7" s="73"/>
      <c r="H7" s="73"/>
    </row>
    <row r="8" spans="2:8" x14ac:dyDescent="0.25">
      <c r="B8" s="42" t="s">
        <v>106</v>
      </c>
      <c r="C8" s="66"/>
      <c r="D8" s="66"/>
      <c r="E8" s="304">
        <v>44561</v>
      </c>
      <c r="F8" s="74"/>
      <c r="G8" s="73"/>
      <c r="H8" s="73"/>
    </row>
    <row r="10" spans="2:8" x14ac:dyDescent="0.25">
      <c r="B10" s="482" t="s">
        <v>64</v>
      </c>
      <c r="C10" s="483"/>
      <c r="D10" s="483"/>
      <c r="E10" s="483"/>
      <c r="F10" s="484"/>
    </row>
    <row r="11" spans="2:8" ht="15.75" thickBot="1" x14ac:dyDescent="0.3">
      <c r="C11" s="23" t="s">
        <v>286</v>
      </c>
    </row>
    <row r="12" spans="2:8" ht="30" x14ac:dyDescent="0.25">
      <c r="B12" s="171" t="s">
        <v>65</v>
      </c>
      <c r="C12" s="172" t="s">
        <v>66</v>
      </c>
      <c r="D12" s="173" t="s">
        <v>67</v>
      </c>
      <c r="E12" s="172" t="s">
        <v>68</v>
      </c>
      <c r="F12" s="174" t="s">
        <v>69</v>
      </c>
    </row>
    <row r="13" spans="2:8" ht="15.75" thickBot="1" x14ac:dyDescent="0.3">
      <c r="B13" s="175" t="s">
        <v>5</v>
      </c>
      <c r="C13" s="176" t="s">
        <v>6</v>
      </c>
      <c r="D13" s="176" t="s">
        <v>7</v>
      </c>
      <c r="E13" s="176" t="s">
        <v>8</v>
      </c>
      <c r="F13" s="177" t="s">
        <v>9</v>
      </c>
    </row>
    <row r="14" spans="2:8" x14ac:dyDescent="0.25">
      <c r="B14" s="178"/>
      <c r="C14" s="179"/>
      <c r="D14" s="179"/>
      <c r="E14" s="179"/>
      <c r="F14" s="180"/>
    </row>
    <row r="15" spans="2:8" x14ac:dyDescent="0.25">
      <c r="B15" s="181"/>
      <c r="C15" s="56"/>
      <c r="D15" s="56"/>
      <c r="E15" s="56"/>
      <c r="F15" s="182"/>
    </row>
    <row r="16" spans="2:8" x14ac:dyDescent="0.25">
      <c r="B16" s="181"/>
      <c r="C16" s="56"/>
      <c r="D16" s="56"/>
      <c r="E16" s="56"/>
      <c r="F16" s="182"/>
    </row>
    <row r="17" spans="2:7" x14ac:dyDescent="0.25">
      <c r="B17" s="181"/>
      <c r="C17" s="56"/>
      <c r="D17" s="56"/>
      <c r="E17" s="56"/>
      <c r="F17" s="182"/>
    </row>
    <row r="18" spans="2:7" ht="15.75" thickBot="1" x14ac:dyDescent="0.3">
      <c r="B18" s="183"/>
      <c r="C18" s="184"/>
      <c r="D18" s="184"/>
      <c r="E18" s="184"/>
      <c r="F18" s="185"/>
    </row>
    <row r="19" spans="2:7" x14ac:dyDescent="0.25">
      <c r="B19" s="48"/>
      <c r="C19" s="48"/>
      <c r="D19" s="48"/>
      <c r="E19" s="48"/>
      <c r="F19" s="48"/>
    </row>
    <row r="20" spans="2:7" x14ac:dyDescent="0.25">
      <c r="B20" s="1" t="s">
        <v>70</v>
      </c>
      <c r="C20" s="48"/>
      <c r="D20" s="48"/>
      <c r="E20" s="48"/>
      <c r="F20" s="48"/>
    </row>
    <row r="21" spans="2:7" x14ac:dyDescent="0.25">
      <c r="B21" s="48"/>
      <c r="C21" s="48"/>
      <c r="D21" s="48"/>
      <c r="E21" s="48"/>
      <c r="F21" s="48"/>
    </row>
    <row r="22" spans="2:7" x14ac:dyDescent="0.25">
      <c r="B22" s="48"/>
      <c r="C22" s="48"/>
      <c r="D22" s="48"/>
      <c r="E22" s="48"/>
      <c r="F22" s="48"/>
    </row>
    <row r="23" spans="2:7" x14ac:dyDescent="0.25">
      <c r="B23" s="482" t="s">
        <v>71</v>
      </c>
      <c r="C23" s="483"/>
      <c r="D23" s="483"/>
      <c r="E23" s="483"/>
      <c r="F23" s="484"/>
      <c r="G23" s="78"/>
    </row>
    <row r="24" spans="2:7" ht="15.75" thickBot="1" x14ac:dyDescent="0.3"/>
    <row r="25" spans="2:7" ht="45" x14ac:dyDescent="0.25">
      <c r="B25" s="171" t="s">
        <v>65</v>
      </c>
      <c r="C25" s="172" t="s">
        <v>66</v>
      </c>
      <c r="D25" s="172" t="s">
        <v>72</v>
      </c>
      <c r="E25" s="172" t="s">
        <v>73</v>
      </c>
      <c r="F25" s="174" t="s">
        <v>74</v>
      </c>
    </row>
    <row r="26" spans="2:7" ht="15.75" thickBot="1" x14ac:dyDescent="0.3">
      <c r="B26" s="175" t="s">
        <v>5</v>
      </c>
      <c r="C26" s="176" t="s">
        <v>6</v>
      </c>
      <c r="D26" s="176" t="s">
        <v>7</v>
      </c>
      <c r="E26" s="176" t="s">
        <v>8</v>
      </c>
      <c r="F26" s="177" t="s">
        <v>9</v>
      </c>
    </row>
    <row r="27" spans="2:7" x14ac:dyDescent="0.25">
      <c r="B27" s="178"/>
      <c r="C27" s="179"/>
      <c r="D27" s="179"/>
      <c r="E27" s="179"/>
      <c r="F27" s="180"/>
    </row>
    <row r="28" spans="2:7" x14ac:dyDescent="0.25">
      <c r="B28" s="181"/>
      <c r="C28" s="56"/>
      <c r="D28" s="56"/>
      <c r="E28" s="56"/>
      <c r="F28" s="182"/>
    </row>
    <row r="29" spans="2:7" x14ac:dyDescent="0.25">
      <c r="B29" s="181"/>
      <c r="C29" s="56"/>
      <c r="D29" s="56"/>
      <c r="E29" s="56"/>
      <c r="F29" s="182"/>
    </row>
    <row r="30" spans="2:7" x14ac:dyDescent="0.25">
      <c r="B30" s="181"/>
      <c r="C30" s="56"/>
      <c r="D30" s="56"/>
      <c r="E30" s="56"/>
      <c r="F30" s="182"/>
    </row>
    <row r="31" spans="2:7" x14ac:dyDescent="0.25">
      <c r="B31" s="181"/>
      <c r="C31" s="56"/>
      <c r="D31" s="56"/>
      <c r="E31" s="56"/>
      <c r="F31" s="182"/>
    </row>
    <row r="32" spans="2:7" ht="15.75" thickBot="1" x14ac:dyDescent="0.3">
      <c r="B32" s="183"/>
      <c r="C32" s="184"/>
      <c r="D32" s="184"/>
      <c r="E32" s="184"/>
      <c r="F32" s="185"/>
    </row>
    <row r="33" spans="2:6" x14ac:dyDescent="0.25">
      <c r="B33" s="48"/>
      <c r="C33" s="48"/>
      <c r="D33" s="48"/>
      <c r="E33" s="48"/>
      <c r="F33" s="48"/>
    </row>
    <row r="34" spans="2:6" ht="66.75" customHeight="1" x14ac:dyDescent="0.25">
      <c r="B34" s="475" t="s">
        <v>261</v>
      </c>
      <c r="C34" s="475"/>
      <c r="D34" s="475"/>
      <c r="E34" s="475"/>
      <c r="F34" s="48"/>
    </row>
    <row r="35" spans="2:6" x14ac:dyDescent="0.25">
      <c r="B35" s="48"/>
      <c r="C35" s="48"/>
      <c r="D35" s="48"/>
      <c r="E35" s="48"/>
      <c r="F35" s="48"/>
    </row>
    <row r="36" spans="2:6" x14ac:dyDescent="0.25">
      <c r="B36" s="19" t="s">
        <v>105</v>
      </c>
      <c r="C36" s="20"/>
      <c r="D36" s="20"/>
      <c r="E36" s="20"/>
      <c r="F36" s="20"/>
    </row>
    <row r="37" spans="2:6" x14ac:dyDescent="0.25">
      <c r="B37" s="20" t="s">
        <v>102</v>
      </c>
      <c r="C37" s="20"/>
      <c r="D37" s="20"/>
      <c r="E37" s="20"/>
      <c r="F37" s="20"/>
    </row>
    <row r="38" spans="2:6" x14ac:dyDescent="0.25">
      <c r="B38" s="20"/>
      <c r="C38" s="472" t="s">
        <v>238</v>
      </c>
      <c r="D38" s="472"/>
      <c r="E38" s="472"/>
      <c r="F38" s="472"/>
    </row>
    <row r="39" spans="2:6" x14ac:dyDescent="0.25">
      <c r="B39" s="20"/>
      <c r="C39" s="472" t="s">
        <v>103</v>
      </c>
      <c r="D39" s="472"/>
      <c r="E39" s="472"/>
      <c r="F39" s="472"/>
    </row>
    <row r="40" spans="2:6" x14ac:dyDescent="0.25">
      <c r="B40" s="472" t="s">
        <v>104</v>
      </c>
      <c r="C40" s="472"/>
      <c r="D40" s="472"/>
      <c r="E40" s="472"/>
      <c r="F40" s="472"/>
    </row>
  </sheetData>
  <mergeCells count="9">
    <mergeCell ref="C39:F39"/>
    <mergeCell ref="B40:F40"/>
    <mergeCell ref="B4:F4"/>
    <mergeCell ref="B10:F10"/>
    <mergeCell ref="B23:F23"/>
    <mergeCell ref="B5:E5"/>
    <mergeCell ref="C38:F38"/>
    <mergeCell ref="B6:E6"/>
    <mergeCell ref="B34:E34"/>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27"/>
  <sheetViews>
    <sheetView showGridLines="0" workbookViewId="0">
      <selection activeCell="R15" sqref="R15"/>
    </sheetView>
  </sheetViews>
  <sheetFormatPr defaultRowHeight="15" x14ac:dyDescent="0.25"/>
  <cols>
    <col min="1" max="1" width="3.7109375" customWidth="1"/>
    <col min="2" max="2" width="86.7109375" customWidth="1"/>
    <col min="3" max="3" width="23.5703125" customWidth="1"/>
  </cols>
  <sheetData>
    <row r="1" spans="1:6" ht="10.15" customHeight="1" x14ac:dyDescent="0.25">
      <c r="A1" s="48"/>
      <c r="B1" s="48"/>
      <c r="C1" s="48"/>
      <c r="D1" s="48"/>
    </row>
    <row r="2" spans="1:6" ht="15" customHeight="1" x14ac:dyDescent="0.25">
      <c r="A2" s="48"/>
      <c r="B2" s="85" t="str">
        <f>+Přehled!B2</f>
        <v>EFEKTA obchodník s cennými papíry a.s.</v>
      </c>
      <c r="C2" s="307" t="s">
        <v>294</v>
      </c>
      <c r="D2" s="85"/>
    </row>
    <row r="3" spans="1:6" ht="10.15" customHeight="1" x14ac:dyDescent="0.25">
      <c r="A3" s="48"/>
      <c r="B3" s="48"/>
      <c r="C3" s="48"/>
      <c r="D3" s="48"/>
    </row>
    <row r="4" spans="1:6" ht="16.149999999999999" customHeight="1" x14ac:dyDescent="0.25">
      <c r="A4" s="48"/>
      <c r="B4" s="487" t="s">
        <v>292</v>
      </c>
      <c r="C4" s="488"/>
      <c r="D4" s="48"/>
    </row>
    <row r="5" spans="1:6" ht="38.1" customHeight="1" x14ac:dyDescent="0.25">
      <c r="A5" s="48"/>
      <c r="B5" s="489" t="s">
        <v>361</v>
      </c>
      <c r="C5" s="489"/>
      <c r="D5" s="48"/>
    </row>
    <row r="6" spans="1:6" ht="38.1" customHeight="1" x14ac:dyDescent="0.25">
      <c r="A6" s="48"/>
      <c r="B6" s="489" t="s">
        <v>298</v>
      </c>
      <c r="C6" s="490"/>
      <c r="D6" s="48"/>
    </row>
    <row r="7" spans="1:6" ht="16.149999999999999" customHeight="1" x14ac:dyDescent="0.25">
      <c r="A7" s="48"/>
      <c r="B7" s="98" t="s">
        <v>106</v>
      </c>
      <c r="C7" s="363">
        <v>44561</v>
      </c>
    </row>
    <row r="8" spans="1:6" ht="19.149999999999999" customHeight="1" x14ac:dyDescent="0.25">
      <c r="A8" s="48"/>
      <c r="B8" s="93" t="s">
        <v>289</v>
      </c>
      <c r="C8" s="48"/>
      <c r="D8" s="48"/>
    </row>
    <row r="9" spans="1:6" ht="22.15" customHeight="1" thickBot="1" x14ac:dyDescent="0.3">
      <c r="A9" s="48"/>
      <c r="B9" s="362" t="s">
        <v>265</v>
      </c>
      <c r="C9" s="48"/>
      <c r="D9" s="48"/>
    </row>
    <row r="10" spans="1:6" ht="37.15" customHeight="1" x14ac:dyDescent="0.25">
      <c r="A10" s="48"/>
      <c r="B10" s="491" t="s">
        <v>10</v>
      </c>
      <c r="C10" s="492"/>
      <c r="D10" s="48"/>
    </row>
    <row r="11" spans="1:6" ht="15.75" thickBot="1" x14ac:dyDescent="0.3">
      <c r="A11" s="48"/>
      <c r="B11" s="493" t="s">
        <v>5</v>
      </c>
      <c r="C11" s="494"/>
      <c r="D11" s="48"/>
    </row>
    <row r="12" spans="1:6" ht="70.5" customHeight="1" thickBot="1" x14ac:dyDescent="0.3">
      <c r="A12" s="48"/>
      <c r="B12" s="495"/>
      <c r="C12" s="496"/>
      <c r="D12" s="48"/>
    </row>
    <row r="13" spans="1:6" x14ac:dyDescent="0.25">
      <c r="A13" s="48"/>
      <c r="B13" s="48"/>
      <c r="C13" s="48"/>
      <c r="D13" s="48"/>
    </row>
    <row r="14" spans="1:6" ht="72" customHeight="1" x14ac:dyDescent="0.25">
      <c r="A14" s="48"/>
      <c r="B14" s="475" t="s">
        <v>261</v>
      </c>
      <c r="C14" s="475"/>
      <c r="D14" s="48"/>
    </row>
    <row r="15" spans="1:6" x14ac:dyDescent="0.25">
      <c r="A15" s="48"/>
      <c r="B15" s="48"/>
      <c r="C15" s="48"/>
      <c r="D15" s="48"/>
    </row>
    <row r="16" spans="1:6" x14ac:dyDescent="0.25">
      <c r="A16" s="48"/>
      <c r="B16" s="19" t="s">
        <v>105</v>
      </c>
      <c r="C16" s="20"/>
      <c r="D16" s="20"/>
      <c r="E16" s="20"/>
      <c r="F16" s="20"/>
    </row>
    <row r="17" spans="1:6" x14ac:dyDescent="0.25">
      <c r="A17" s="48"/>
      <c r="B17" s="20" t="s">
        <v>102</v>
      </c>
      <c r="C17" s="20"/>
      <c r="D17" s="20"/>
      <c r="E17" s="20"/>
      <c r="F17" s="20"/>
    </row>
    <row r="18" spans="1:6" ht="32.450000000000003" customHeight="1" x14ac:dyDescent="0.25">
      <c r="A18" s="48"/>
      <c r="B18" s="472" t="s">
        <v>238</v>
      </c>
      <c r="C18" s="472"/>
      <c r="D18" s="55"/>
      <c r="E18" s="55"/>
      <c r="F18" s="55"/>
    </row>
    <row r="19" spans="1:6" ht="33" customHeight="1" x14ac:dyDescent="0.25">
      <c r="A19" s="48"/>
      <c r="B19" s="472" t="s">
        <v>103</v>
      </c>
      <c r="C19" s="472"/>
      <c r="D19" s="55"/>
      <c r="E19" s="55"/>
      <c r="F19" s="55"/>
    </row>
    <row r="20" spans="1:6" ht="33" customHeight="1" x14ac:dyDescent="0.25">
      <c r="A20" s="48"/>
      <c r="B20" s="472" t="s">
        <v>104</v>
      </c>
      <c r="C20" s="472"/>
      <c r="D20" s="55"/>
      <c r="E20" s="55"/>
      <c r="F20" s="54"/>
    </row>
    <row r="21" spans="1:6" x14ac:dyDescent="0.25">
      <c r="A21" s="48"/>
      <c r="B21" s="48"/>
      <c r="C21" s="48"/>
      <c r="D21" s="48"/>
    </row>
    <row r="22" spans="1:6" x14ac:dyDescent="0.25">
      <c r="A22" s="48"/>
      <c r="B22" s="48"/>
      <c r="C22" s="48"/>
      <c r="D22" s="48"/>
    </row>
    <row r="23" spans="1:6" x14ac:dyDescent="0.25">
      <c r="A23" s="48"/>
      <c r="B23" s="48"/>
      <c r="C23" s="48"/>
      <c r="D23" s="48"/>
    </row>
    <row r="24" spans="1:6" x14ac:dyDescent="0.25">
      <c r="A24" s="48"/>
      <c r="B24" s="48"/>
      <c r="C24" s="48"/>
      <c r="D24" s="48"/>
    </row>
    <row r="25" spans="1:6" x14ac:dyDescent="0.25">
      <c r="A25" s="48"/>
      <c r="B25" s="48"/>
      <c r="C25" s="48"/>
      <c r="D25" s="48"/>
    </row>
    <row r="26" spans="1:6" x14ac:dyDescent="0.25">
      <c r="A26" s="48"/>
      <c r="B26" s="48"/>
      <c r="C26" s="48"/>
      <c r="D26" s="48"/>
    </row>
    <row r="27" spans="1:6" x14ac:dyDescent="0.25">
      <c r="A27" s="48"/>
      <c r="B27" s="48"/>
      <c r="C27" s="48"/>
      <c r="D27"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12" sqref="D12"/>
    </sheetView>
  </sheetViews>
  <sheetFormatPr defaultRowHeight="15" x14ac:dyDescent="0.25"/>
  <cols>
    <col min="1" max="1" width="3.7109375" customWidth="1"/>
    <col min="3" max="3" width="46.42578125" customWidth="1"/>
    <col min="4" max="4" width="200.28515625" customWidth="1"/>
    <col min="5" max="5" width="12.28515625" customWidth="1"/>
  </cols>
  <sheetData>
    <row r="1" spans="2:5" ht="10.15" customHeight="1" x14ac:dyDescent="0.25"/>
    <row r="2" spans="2:5" ht="15.75" x14ac:dyDescent="0.25">
      <c r="B2" s="85" t="str">
        <f>+Přehled!B2</f>
        <v>EFEKTA obchodník s cennými papíry a.s.</v>
      </c>
      <c r="D2" s="307" t="s">
        <v>294</v>
      </c>
    </row>
    <row r="3" spans="2:5" ht="10.15" customHeight="1" x14ac:dyDescent="0.25"/>
    <row r="4" spans="2:5" ht="16.149999999999999" customHeight="1" x14ac:dyDescent="0.25">
      <c r="B4" s="44" t="s">
        <v>279</v>
      </c>
      <c r="C4" s="45"/>
      <c r="D4" s="46"/>
      <c r="E4" s="78"/>
    </row>
    <row r="5" spans="2:5" ht="16.5" customHeight="1" x14ac:dyDescent="0.25">
      <c r="B5" s="412" t="s">
        <v>348</v>
      </c>
      <c r="C5" s="412"/>
      <c r="D5" s="412"/>
      <c r="E5" s="79"/>
    </row>
    <row r="6" spans="2:5" ht="16.5" customHeight="1" x14ac:dyDescent="0.25">
      <c r="B6" s="301" t="s">
        <v>297</v>
      </c>
      <c r="C6" s="18"/>
      <c r="D6" s="7"/>
      <c r="E6" s="79"/>
    </row>
    <row r="7" spans="2:5" ht="16.149999999999999" customHeight="1" x14ac:dyDescent="0.25">
      <c r="B7" s="42" t="s">
        <v>106</v>
      </c>
      <c r="C7" s="43"/>
      <c r="D7" s="363">
        <v>44561</v>
      </c>
    </row>
    <row r="8" spans="2:5" ht="16.149999999999999" customHeight="1" x14ac:dyDescent="0.25">
      <c r="D8" s="97"/>
    </row>
    <row r="9" spans="2:5" ht="15.75" thickBot="1" x14ac:dyDescent="0.3">
      <c r="D9" s="7"/>
    </row>
    <row r="10" spans="2:5" x14ac:dyDescent="0.25">
      <c r="B10" s="8"/>
      <c r="C10" s="8"/>
      <c r="D10" s="40" t="s">
        <v>5</v>
      </c>
    </row>
    <row r="11" spans="2:5" ht="15.75" thickBot="1" x14ac:dyDescent="0.3">
      <c r="B11" s="9"/>
      <c r="C11" s="10"/>
      <c r="D11" s="106" t="s">
        <v>77</v>
      </c>
    </row>
    <row r="12" spans="2:5" ht="94.15" customHeight="1" thickBot="1" x14ac:dyDescent="0.3">
      <c r="B12" s="107">
        <v>1</v>
      </c>
      <c r="C12" s="108" t="s">
        <v>280</v>
      </c>
      <c r="D12" s="398" t="s">
        <v>411</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workbookViewId="0">
      <selection activeCell="D18" sqref="D18"/>
    </sheetView>
  </sheetViews>
  <sheetFormatPr defaultRowHeight="15" x14ac:dyDescent="0.25"/>
  <cols>
    <col min="1" max="1" width="3.7109375" customWidth="1"/>
    <col min="2" max="2" width="8.28515625" customWidth="1"/>
    <col min="3" max="3" width="65.28515625" customWidth="1"/>
    <col min="4" max="4" width="185.28515625" customWidth="1"/>
    <col min="5" max="5" width="16" customWidth="1"/>
    <col min="6" max="6" width="16.7109375" customWidth="1"/>
  </cols>
  <sheetData>
    <row r="1" spans="2:6" ht="10.15" customHeight="1" x14ac:dyDescent="0.25"/>
    <row r="2" spans="2:6" ht="15.75" x14ac:dyDescent="0.25">
      <c r="B2" s="85" t="str">
        <f>+Přehled!B2</f>
        <v>EFEKTA obchodník s cennými papíry a.s.</v>
      </c>
      <c r="D2" s="307" t="s">
        <v>294</v>
      </c>
    </row>
    <row r="3" spans="2:6" ht="10.15" customHeight="1" x14ac:dyDescent="0.25"/>
    <row r="4" spans="2:6" ht="15.75" x14ac:dyDescent="0.25">
      <c r="B4" s="64" t="s">
        <v>255</v>
      </c>
      <c r="C4" s="45"/>
      <c r="D4" s="46"/>
      <c r="F4" s="78"/>
    </row>
    <row r="5" spans="2:6" ht="14.45" customHeight="1" x14ac:dyDescent="0.25">
      <c r="B5" s="412" t="s">
        <v>348</v>
      </c>
      <c r="C5" s="412"/>
      <c r="D5" s="412"/>
      <c r="F5" s="79"/>
    </row>
    <row r="6" spans="2:6" ht="16.899999999999999" customHeight="1" x14ac:dyDescent="0.25">
      <c r="B6" s="301" t="s">
        <v>297</v>
      </c>
      <c r="C6" s="18"/>
      <c r="D6" s="7"/>
      <c r="F6" s="79"/>
    </row>
    <row r="7" spans="2:6" x14ac:dyDescent="0.25">
      <c r="B7" s="42" t="s">
        <v>106</v>
      </c>
      <c r="C7" s="43"/>
      <c r="D7" s="363">
        <v>44561</v>
      </c>
    </row>
    <row r="9" spans="2:6" ht="15.75" thickBot="1" x14ac:dyDescent="0.3">
      <c r="B9" s="7"/>
      <c r="C9" s="7"/>
      <c r="D9" s="7"/>
    </row>
    <row r="10" spans="2:6" ht="16.149999999999999" customHeight="1" x14ac:dyDescent="0.25">
      <c r="B10" s="8"/>
      <c r="C10" s="7"/>
      <c r="D10" s="40" t="s">
        <v>5</v>
      </c>
    </row>
    <row r="11" spans="2:6" ht="16.149999999999999" customHeight="1" thickBot="1" x14ac:dyDescent="0.3">
      <c r="B11" s="9"/>
      <c r="C11" s="81"/>
      <c r="D11" s="106" t="s">
        <v>77</v>
      </c>
    </row>
    <row r="12" spans="2:6" ht="105" x14ac:dyDescent="0.25">
      <c r="B12" s="109">
        <v>1</v>
      </c>
      <c r="C12" s="110" t="s">
        <v>268</v>
      </c>
      <c r="D12" s="399" t="s">
        <v>412</v>
      </c>
    </row>
    <row r="13" spans="2:6" ht="90" x14ac:dyDescent="0.25">
      <c r="B13" s="112">
        <v>2</v>
      </c>
      <c r="C13" s="186" t="s">
        <v>272</v>
      </c>
      <c r="D13" s="400" t="s">
        <v>365</v>
      </c>
    </row>
    <row r="14" spans="2:6" ht="64.900000000000006" customHeight="1" thickBot="1" x14ac:dyDescent="0.3">
      <c r="B14" s="113">
        <v>3</v>
      </c>
      <c r="C14" s="114" t="s">
        <v>256</v>
      </c>
      <c r="D14" s="401" t="s">
        <v>366</v>
      </c>
    </row>
    <row r="16" spans="2:6" x14ac:dyDescent="0.25">
      <c r="B16" s="82" t="s">
        <v>269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17"/>
  <sheetViews>
    <sheetView showGridLines="0" workbookViewId="0">
      <selection activeCell="F15" sqref="F15"/>
    </sheetView>
  </sheetViews>
  <sheetFormatPr defaultRowHeight="15" x14ac:dyDescent="0.25"/>
  <cols>
    <col min="1" max="1" width="3.7109375" customWidth="1"/>
    <col min="3" max="3" width="59.28515625" customWidth="1"/>
    <col min="4" max="4" width="23.7109375" customWidth="1"/>
    <col min="5" max="5" width="6.7109375" customWidth="1"/>
    <col min="6" max="6" width="36.140625" customWidth="1"/>
  </cols>
  <sheetData>
    <row r="1" spans="2:5" ht="10.15" customHeight="1" x14ac:dyDescent="0.25"/>
    <row r="2" spans="2:5" ht="15.75" x14ac:dyDescent="0.25">
      <c r="B2" s="85" t="str">
        <f>+Přehled!B2</f>
        <v>EFEKTA obchodník s cennými papíry a.s.</v>
      </c>
      <c r="D2" s="307" t="s">
        <v>294</v>
      </c>
    </row>
    <row r="3" spans="2:5" ht="10.15" customHeight="1" x14ac:dyDescent="0.25"/>
    <row r="4" spans="2:5" ht="18.600000000000001" customHeight="1" x14ac:dyDescent="0.25">
      <c r="B4" s="311" t="s">
        <v>306</v>
      </c>
      <c r="C4" s="103"/>
      <c r="D4" s="96"/>
      <c r="E4" s="95"/>
    </row>
    <row r="5" spans="2:5" ht="25.15" customHeight="1" x14ac:dyDescent="0.25">
      <c r="B5" s="413" t="s">
        <v>349</v>
      </c>
      <c r="C5" s="413"/>
      <c r="D5" s="413"/>
    </row>
    <row r="6" spans="2:5" ht="16.149999999999999" customHeight="1" x14ac:dyDescent="0.25">
      <c r="B6" s="21" t="s">
        <v>109</v>
      </c>
      <c r="C6" s="7"/>
      <c r="D6" s="7"/>
    </row>
    <row r="7" spans="2:5" ht="16.149999999999999" customHeight="1" x14ac:dyDescent="0.25">
      <c r="B7" s="301" t="s">
        <v>297</v>
      </c>
      <c r="C7" s="18"/>
      <c r="D7" s="7"/>
    </row>
    <row r="8" spans="2:5" ht="16.149999999999999" customHeight="1" x14ac:dyDescent="0.25">
      <c r="B8" s="42" t="s">
        <v>106</v>
      </c>
      <c r="C8" s="43"/>
      <c r="D8" s="363">
        <v>44561</v>
      </c>
    </row>
    <row r="9" spans="2:5" ht="16.149999999999999" customHeight="1" x14ac:dyDescent="0.25">
      <c r="B9" s="17"/>
      <c r="C9" s="18"/>
      <c r="D9" s="7"/>
    </row>
    <row r="10" spans="2:5" x14ac:dyDescent="0.25">
      <c r="B10" s="8"/>
      <c r="C10" s="8"/>
    </row>
    <row r="11" spans="2:5" ht="15.75" thickBot="1" x14ac:dyDescent="0.3">
      <c r="B11" s="9"/>
      <c r="C11" s="10"/>
    </row>
    <row r="12" spans="2:5" ht="30" x14ac:dyDescent="0.25">
      <c r="B12" s="115"/>
      <c r="C12" s="116" t="s">
        <v>307</v>
      </c>
      <c r="D12" s="414" t="s">
        <v>267</v>
      </c>
    </row>
    <row r="13" spans="2:5" ht="15.75" thickBot="1" x14ac:dyDescent="0.3">
      <c r="B13" s="117" t="s">
        <v>396</v>
      </c>
      <c r="C13" s="118" t="s">
        <v>252</v>
      </c>
      <c r="D13" s="415"/>
    </row>
    <row r="14" spans="2:5" x14ac:dyDescent="0.25">
      <c r="B14" s="109" t="s">
        <v>391</v>
      </c>
      <c r="C14" s="382" t="s">
        <v>395</v>
      </c>
      <c r="D14" s="120">
        <v>2</v>
      </c>
    </row>
    <row r="15" spans="2:5" x14ac:dyDescent="0.25">
      <c r="B15" s="402" t="s">
        <v>392</v>
      </c>
      <c r="C15" s="403" t="s">
        <v>417</v>
      </c>
      <c r="D15" s="404">
        <v>0</v>
      </c>
    </row>
    <row r="16" spans="2:5" x14ac:dyDescent="0.25">
      <c r="B16" s="112" t="s">
        <v>393</v>
      </c>
      <c r="C16" s="12" t="s">
        <v>394</v>
      </c>
      <c r="D16" s="121">
        <v>5</v>
      </c>
    </row>
    <row r="17" spans="2:4" ht="15.75" thickBot="1" x14ac:dyDescent="0.3">
      <c r="B17" s="384" t="s">
        <v>416</v>
      </c>
      <c r="C17" s="122" t="s">
        <v>390</v>
      </c>
      <c r="D17" s="383">
        <v>1</v>
      </c>
    </row>
  </sheetData>
  <mergeCells count="2">
    <mergeCell ref="B5:D5"/>
    <mergeCell ref="D12:D1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8"/>
  <sheetViews>
    <sheetView showGridLines="0" workbookViewId="0">
      <selection activeCell="C23" sqref="C23"/>
    </sheetView>
  </sheetViews>
  <sheetFormatPr defaultRowHeight="15" x14ac:dyDescent="0.25"/>
  <cols>
    <col min="1" max="1" width="3.7109375" customWidth="1"/>
    <col min="3" max="3" width="63.140625" customWidth="1"/>
    <col min="4" max="4" width="95.7109375" customWidth="1"/>
    <col min="5" max="5" width="31.42578125" customWidth="1"/>
  </cols>
  <sheetData>
    <row r="1" spans="2:5" ht="10.15" customHeight="1" x14ac:dyDescent="0.25"/>
    <row r="2" spans="2:5" ht="15.75" x14ac:dyDescent="0.25">
      <c r="B2" s="85" t="str">
        <f>+Přehled!B2</f>
        <v>EFEKTA obchodník s cennými papíry a.s.</v>
      </c>
      <c r="D2" s="307" t="s">
        <v>294</v>
      </c>
    </row>
    <row r="3" spans="2:5" ht="10.15" customHeight="1" x14ac:dyDescent="0.25"/>
    <row r="4" spans="2:5" ht="19.149999999999999" customHeight="1" x14ac:dyDescent="0.25">
      <c r="B4" s="310" t="s">
        <v>97</v>
      </c>
      <c r="C4" s="51"/>
      <c r="D4" s="46"/>
    </row>
    <row r="5" spans="2:5" ht="20.100000000000001" customHeight="1" x14ac:dyDescent="0.25">
      <c r="B5" s="416" t="s">
        <v>350</v>
      </c>
      <c r="C5" s="416"/>
      <c r="D5" s="416"/>
    </row>
    <row r="6" spans="2:5" ht="20.100000000000001" customHeight="1" x14ac:dyDescent="0.25">
      <c r="B6" s="301" t="s">
        <v>297</v>
      </c>
      <c r="C6" s="18"/>
      <c r="D6" s="7"/>
    </row>
    <row r="7" spans="2:5" ht="20.100000000000001" customHeight="1" x14ac:dyDescent="0.25">
      <c r="B7" s="42" t="s">
        <v>106</v>
      </c>
      <c r="C7" s="43"/>
      <c r="D7" s="363">
        <v>44561</v>
      </c>
    </row>
    <row r="8" spans="2:5" ht="20.100000000000001" customHeight="1" thickBot="1" x14ac:dyDescent="0.3">
      <c r="B8" s="7"/>
      <c r="C8" s="7"/>
      <c r="D8" s="7"/>
    </row>
    <row r="9" spans="2:5" x14ac:dyDescent="0.25">
      <c r="B9" s="8"/>
      <c r="C9" s="8"/>
      <c r="D9" s="87" t="s">
        <v>5</v>
      </c>
      <c r="E9" s="101" t="s">
        <v>6</v>
      </c>
    </row>
    <row r="10" spans="2:5" ht="15.75" thickBot="1" x14ac:dyDescent="0.3">
      <c r="B10" s="9"/>
      <c r="C10" s="10"/>
      <c r="D10" s="123" t="s">
        <v>77</v>
      </c>
      <c r="E10" s="102" t="s">
        <v>259</v>
      </c>
    </row>
    <row r="11" spans="2:5" ht="14.45" customHeight="1" x14ac:dyDescent="0.25">
      <c r="B11" s="115"/>
      <c r="C11" s="124" t="s">
        <v>98</v>
      </c>
      <c r="D11" s="125"/>
      <c r="E11" s="418" t="s">
        <v>337</v>
      </c>
    </row>
    <row r="12" spans="2:5" ht="120" x14ac:dyDescent="0.25">
      <c r="B12" s="112">
        <v>1</v>
      </c>
      <c r="C12" s="34" t="s">
        <v>270</v>
      </c>
      <c r="D12" s="405" t="s">
        <v>421</v>
      </c>
      <c r="E12" s="419"/>
    </row>
    <row r="13" spans="2:5" ht="14.45" customHeight="1" x14ac:dyDescent="0.25">
      <c r="B13" s="126"/>
      <c r="C13" s="63" t="s">
        <v>99</v>
      </c>
      <c r="D13" s="127"/>
      <c r="E13" s="420" t="s">
        <v>338</v>
      </c>
    </row>
    <row r="14" spans="2:5" ht="30" x14ac:dyDescent="0.25">
      <c r="B14" s="112">
        <v>2</v>
      </c>
      <c r="C14" s="5" t="s">
        <v>293</v>
      </c>
      <c r="D14" s="405" t="s">
        <v>413</v>
      </c>
      <c r="E14" s="421"/>
    </row>
    <row r="15" spans="2:5" x14ac:dyDescent="0.25">
      <c r="B15" s="112">
        <v>3</v>
      </c>
      <c r="C15" s="5" t="s">
        <v>107</v>
      </c>
      <c r="D15" s="121"/>
      <c r="E15" s="421"/>
    </row>
    <row r="16" spans="2:5" ht="15.75" thickBot="1" x14ac:dyDescent="0.3">
      <c r="B16" s="113">
        <v>4</v>
      </c>
      <c r="C16" s="128" t="s">
        <v>108</v>
      </c>
      <c r="D16" s="129"/>
      <c r="E16" s="422"/>
    </row>
    <row r="17" spans="2:4" ht="18.600000000000001" customHeight="1" x14ac:dyDescent="0.25"/>
    <row r="18" spans="2:4" ht="35.450000000000003" customHeight="1" x14ac:dyDescent="0.25">
      <c r="B18" s="417" t="s">
        <v>339</v>
      </c>
      <c r="C18" s="417"/>
      <c r="D18" s="417"/>
    </row>
  </sheetData>
  <mergeCells count="4">
    <mergeCell ref="B5:D5"/>
    <mergeCell ref="B18:D18"/>
    <mergeCell ref="E11:E12"/>
    <mergeCell ref="E13:E16"/>
  </mergeCells>
  <pageMargins left="0.70866141732283472" right="0.70866141732283472" top="0.78740157480314965" bottom="0.78740157480314965" header="0.31496062992125984" footer="0.31496062992125984"/>
  <pageSetup paperSize="9"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1"/>
  <sheetViews>
    <sheetView showGridLines="0" tabSelected="1" topLeftCell="A10" workbookViewId="0">
      <selection activeCell="E21" sqref="E21"/>
    </sheetView>
  </sheetViews>
  <sheetFormatPr defaultColWidth="11" defaultRowHeight="15" x14ac:dyDescent="0.25"/>
  <cols>
    <col min="1" max="1" width="3.7109375" style="2" customWidth="1"/>
    <col min="2" max="2" width="7.42578125" style="6" customWidth="1"/>
    <col min="3" max="3" width="86" customWidth="1"/>
    <col min="4" max="4" width="18.5703125" customWidth="1"/>
    <col min="5" max="5" width="42.85546875" customWidth="1"/>
    <col min="6" max="6" width="22.28515625" style="2" customWidth="1"/>
    <col min="7" max="16384" width="11" style="2"/>
  </cols>
  <sheetData>
    <row r="1" spans="2:6" ht="10.15" customHeight="1" x14ac:dyDescent="0.25">
      <c r="B1" s="35"/>
      <c r="F1"/>
    </row>
    <row r="2" spans="2:6" ht="15.75" x14ac:dyDescent="0.25">
      <c r="B2" s="85" t="str">
        <f>+Přehled!B2</f>
        <v>EFEKTA obchodník s cennými papíry a.s.</v>
      </c>
      <c r="D2" s="85"/>
      <c r="E2" s="307" t="s">
        <v>294</v>
      </c>
      <c r="F2"/>
    </row>
    <row r="3" spans="2:6" ht="10.15" customHeight="1" x14ac:dyDescent="0.25">
      <c r="B3" s="35"/>
      <c r="F3"/>
    </row>
    <row r="4" spans="2:6" ht="20.100000000000001" customHeight="1" x14ac:dyDescent="0.25">
      <c r="B4" s="309" t="s">
        <v>324</v>
      </c>
      <c r="C4" s="45"/>
      <c r="D4" s="45"/>
      <c r="E4" s="65"/>
      <c r="F4"/>
    </row>
    <row r="5" spans="2:6" ht="34.9" customHeight="1" x14ac:dyDescent="0.25">
      <c r="B5" s="413" t="s">
        <v>351</v>
      </c>
      <c r="C5" s="426"/>
      <c r="D5" s="426"/>
      <c r="E5" s="426"/>
      <c r="F5"/>
    </row>
    <row r="6" spans="2:6" ht="16.149999999999999" customHeight="1" x14ac:dyDescent="0.25">
      <c r="B6" s="301" t="s">
        <v>297</v>
      </c>
      <c r="C6" s="14"/>
      <c r="D6" s="14"/>
      <c r="F6" s="80"/>
    </row>
    <row r="7" spans="2:6" ht="17.45" customHeight="1" x14ac:dyDescent="0.25">
      <c r="B7" s="42" t="s">
        <v>106</v>
      </c>
      <c r="C7" s="43"/>
      <c r="D7" s="105"/>
      <c r="E7" s="363">
        <v>44561</v>
      </c>
    </row>
    <row r="8" spans="2:6" x14ac:dyDescent="0.25">
      <c r="B8" s="17"/>
      <c r="E8" s="2"/>
    </row>
    <row r="9" spans="2:6" ht="15.75" thickBot="1" x14ac:dyDescent="0.3">
      <c r="B9" s="17"/>
      <c r="D9" s="99" t="s">
        <v>266</v>
      </c>
      <c r="E9" s="99"/>
    </row>
    <row r="10" spans="2:6" x14ac:dyDescent="0.25">
      <c r="B10" s="3"/>
      <c r="D10" s="130" t="s">
        <v>138</v>
      </c>
      <c r="E10" s="131" t="s">
        <v>139</v>
      </c>
    </row>
    <row r="11" spans="2:6" ht="45.75" thickBot="1" x14ac:dyDescent="0.3">
      <c r="B11" s="3"/>
      <c r="C11" s="3"/>
      <c r="D11" s="132" t="s">
        <v>140</v>
      </c>
      <c r="E11" s="133" t="s">
        <v>141</v>
      </c>
    </row>
    <row r="12" spans="2:6" s="4" customFormat="1" ht="18" customHeight="1" thickBot="1" x14ac:dyDescent="0.3">
      <c r="B12" s="423" t="s">
        <v>142</v>
      </c>
      <c r="C12" s="424"/>
      <c r="D12" s="424"/>
      <c r="E12" s="425"/>
    </row>
    <row r="13" spans="2:6" ht="15.75" thickBot="1" x14ac:dyDescent="0.3">
      <c r="B13" s="226">
        <v>1</v>
      </c>
      <c r="C13" s="227" t="s">
        <v>143</v>
      </c>
      <c r="D13" s="381">
        <v>7597896</v>
      </c>
      <c r="E13" s="111" t="s">
        <v>372</v>
      </c>
    </row>
    <row r="14" spans="2:6" ht="15.75" thickBot="1" x14ac:dyDescent="0.3">
      <c r="B14" s="228">
        <v>2</v>
      </c>
      <c r="C14" s="229" t="s">
        <v>144</v>
      </c>
      <c r="D14" s="381">
        <v>7597896</v>
      </c>
      <c r="E14" s="134" t="s">
        <v>372</v>
      </c>
    </row>
    <row r="15" spans="2:6" x14ac:dyDescent="0.25">
      <c r="B15" s="228">
        <v>3</v>
      </c>
      <c r="C15" s="229" t="s">
        <v>145</v>
      </c>
      <c r="D15" s="381">
        <v>7597896</v>
      </c>
      <c r="E15" s="134" t="s">
        <v>372</v>
      </c>
    </row>
    <row r="16" spans="2:6" x14ac:dyDescent="0.25">
      <c r="B16" s="112">
        <v>4</v>
      </c>
      <c r="C16" s="5" t="s">
        <v>146</v>
      </c>
      <c r="D16" s="368">
        <v>19200000</v>
      </c>
      <c r="E16" s="134" t="s">
        <v>389</v>
      </c>
    </row>
    <row r="17" spans="2:5" x14ac:dyDescent="0.25">
      <c r="B17" s="112">
        <v>5</v>
      </c>
      <c r="C17" s="5" t="s">
        <v>147</v>
      </c>
      <c r="D17" s="368"/>
      <c r="E17" s="134"/>
    </row>
    <row r="18" spans="2:5" x14ac:dyDescent="0.25">
      <c r="B18" s="112">
        <v>6</v>
      </c>
      <c r="C18" s="5" t="s">
        <v>148</v>
      </c>
      <c r="D18" s="368">
        <v>-7564363</v>
      </c>
      <c r="E18" s="134" t="s">
        <v>387</v>
      </c>
    </row>
    <row r="19" spans="2:5" x14ac:dyDescent="0.25">
      <c r="B19" s="112">
        <v>7</v>
      </c>
      <c r="C19" s="5" t="s">
        <v>149</v>
      </c>
      <c r="D19" s="368"/>
      <c r="E19" s="134"/>
    </row>
    <row r="20" spans="2:5" x14ac:dyDescent="0.25">
      <c r="B20" s="112">
        <v>8</v>
      </c>
      <c r="C20" s="5" t="s">
        <v>373</v>
      </c>
      <c r="D20" s="368"/>
      <c r="E20" s="134"/>
    </row>
    <row r="21" spans="2:5" x14ac:dyDescent="0.25">
      <c r="B21" s="112">
        <v>9</v>
      </c>
      <c r="C21" s="5" t="s">
        <v>151</v>
      </c>
      <c r="D21" s="368"/>
      <c r="E21" s="134"/>
    </row>
    <row r="22" spans="2:5" x14ac:dyDescent="0.25">
      <c r="B22" s="112">
        <v>10</v>
      </c>
      <c r="C22" s="5" t="s">
        <v>152</v>
      </c>
      <c r="D22" s="368"/>
      <c r="E22" s="134"/>
    </row>
    <row r="23" spans="2:5" x14ac:dyDescent="0.25">
      <c r="B23" s="112">
        <v>11</v>
      </c>
      <c r="C23" s="5" t="s">
        <v>150</v>
      </c>
      <c r="D23" s="368"/>
      <c r="E23" s="134"/>
    </row>
    <row r="24" spans="2:5" x14ac:dyDescent="0.25">
      <c r="B24" s="112">
        <v>12</v>
      </c>
      <c r="C24" s="5" t="s">
        <v>153</v>
      </c>
      <c r="D24" s="368">
        <v>-4037741</v>
      </c>
      <c r="E24" s="134" t="s">
        <v>372</v>
      </c>
    </row>
    <row r="25" spans="2:5" x14ac:dyDescent="0.25">
      <c r="B25" s="112">
        <v>13</v>
      </c>
      <c r="C25" s="230" t="s">
        <v>154</v>
      </c>
      <c r="D25" s="368"/>
      <c r="E25" s="134"/>
    </row>
    <row r="26" spans="2:5" x14ac:dyDescent="0.25">
      <c r="B26" s="112">
        <v>14</v>
      </c>
      <c r="C26" s="231" t="s">
        <v>155</v>
      </c>
      <c r="D26" s="368"/>
      <c r="E26" s="134"/>
    </row>
    <row r="27" spans="2:5" x14ac:dyDescent="0.25">
      <c r="B27" s="112">
        <v>15</v>
      </c>
      <c r="C27" s="231" t="s">
        <v>156</v>
      </c>
      <c r="D27" s="368"/>
      <c r="E27" s="134"/>
    </row>
    <row r="28" spans="2:5" x14ac:dyDescent="0.25">
      <c r="B28" s="112">
        <v>16</v>
      </c>
      <c r="C28" s="231" t="s">
        <v>157</v>
      </c>
      <c r="D28" s="368"/>
      <c r="E28" s="134"/>
    </row>
    <row r="29" spans="2:5" x14ac:dyDescent="0.25">
      <c r="B29" s="112">
        <v>17</v>
      </c>
      <c r="C29" s="230" t="s">
        <v>158</v>
      </c>
      <c r="D29" s="368"/>
      <c r="E29" s="134"/>
    </row>
    <row r="30" spans="2:5" x14ac:dyDescent="0.25">
      <c r="B30" s="112">
        <v>18</v>
      </c>
      <c r="C30" s="230" t="s">
        <v>159</v>
      </c>
      <c r="D30" s="368"/>
      <c r="E30" s="134"/>
    </row>
    <row r="31" spans="2:5" x14ac:dyDescent="0.25">
      <c r="B31" s="112">
        <v>19</v>
      </c>
      <c r="C31" s="230" t="s">
        <v>160</v>
      </c>
      <c r="D31" s="368">
        <v>-4037741</v>
      </c>
      <c r="E31" s="134" t="s">
        <v>388</v>
      </c>
    </row>
    <row r="32" spans="2:5" ht="30" x14ac:dyDescent="0.25">
      <c r="B32" s="112">
        <v>20</v>
      </c>
      <c r="C32" s="232" t="s">
        <v>161</v>
      </c>
      <c r="D32" s="5"/>
      <c r="E32" s="233"/>
    </row>
    <row r="33" spans="2:5" x14ac:dyDescent="0.25">
      <c r="B33" s="112">
        <v>21</v>
      </c>
      <c r="C33" s="232" t="s">
        <v>162</v>
      </c>
      <c r="D33" s="5"/>
      <c r="E33" s="233"/>
    </row>
    <row r="34" spans="2:5" ht="30" x14ac:dyDescent="0.25">
      <c r="B34" s="112">
        <v>22</v>
      </c>
      <c r="C34" s="232" t="s">
        <v>163</v>
      </c>
      <c r="D34" s="5"/>
      <c r="E34" s="233"/>
    </row>
    <row r="35" spans="2:5" ht="30" x14ac:dyDescent="0.25">
      <c r="B35" s="112">
        <v>23</v>
      </c>
      <c r="C35" s="234" t="s">
        <v>164</v>
      </c>
      <c r="D35" s="5"/>
      <c r="E35" s="134"/>
    </row>
    <row r="36" spans="2:5" ht="30" x14ac:dyDescent="0.25">
      <c r="B36" s="112">
        <v>24</v>
      </c>
      <c r="C36" s="234" t="s">
        <v>165</v>
      </c>
      <c r="D36" s="5"/>
      <c r="E36" s="134"/>
    </row>
    <row r="37" spans="2:5" x14ac:dyDescent="0.25">
      <c r="B37" s="112">
        <v>25</v>
      </c>
      <c r="C37" s="234" t="s">
        <v>166</v>
      </c>
      <c r="D37" s="5"/>
      <c r="E37" s="134"/>
    </row>
    <row r="38" spans="2:5" x14ac:dyDescent="0.25">
      <c r="B38" s="112">
        <v>26</v>
      </c>
      <c r="C38" s="234" t="s">
        <v>167</v>
      </c>
      <c r="D38" s="5"/>
      <c r="E38" s="134"/>
    </row>
    <row r="39" spans="2:5" x14ac:dyDescent="0.25">
      <c r="B39" s="112">
        <v>27</v>
      </c>
      <c r="C39" s="235" t="s">
        <v>168</v>
      </c>
      <c r="D39" s="5"/>
      <c r="E39" s="134"/>
    </row>
    <row r="40" spans="2:5" x14ac:dyDescent="0.25">
      <c r="B40" s="112">
        <v>28</v>
      </c>
      <c r="C40" s="236" t="s">
        <v>169</v>
      </c>
      <c r="D40" s="5"/>
      <c r="E40" s="134"/>
    </row>
    <row r="41" spans="2:5" x14ac:dyDescent="0.25">
      <c r="B41" s="112">
        <v>29</v>
      </c>
      <c r="C41" s="34" t="s">
        <v>170</v>
      </c>
      <c r="D41" s="5"/>
      <c r="E41" s="134"/>
    </row>
    <row r="42" spans="2:5" x14ac:dyDescent="0.25">
      <c r="B42" s="112">
        <v>30</v>
      </c>
      <c r="C42" s="34" t="s">
        <v>147</v>
      </c>
      <c r="D42" s="5"/>
      <c r="E42" s="134"/>
    </row>
    <row r="43" spans="2:5" x14ac:dyDescent="0.25">
      <c r="B43" s="112">
        <v>31</v>
      </c>
      <c r="C43" s="34" t="s">
        <v>171</v>
      </c>
      <c r="D43" s="5"/>
      <c r="E43" s="134"/>
    </row>
    <row r="44" spans="2:5" x14ac:dyDescent="0.25">
      <c r="B44" s="112">
        <v>32</v>
      </c>
      <c r="C44" s="234" t="s">
        <v>172</v>
      </c>
      <c r="D44" s="5"/>
      <c r="E44" s="134"/>
    </row>
    <row r="45" spans="2:5" x14ac:dyDescent="0.25">
      <c r="B45" s="112">
        <v>33</v>
      </c>
      <c r="C45" s="237" t="s">
        <v>173</v>
      </c>
      <c r="D45" s="5"/>
      <c r="E45" s="134"/>
    </row>
    <row r="46" spans="2:5" x14ac:dyDescent="0.25">
      <c r="B46" s="112">
        <v>34</v>
      </c>
      <c r="C46" s="237" t="s">
        <v>174</v>
      </c>
      <c r="D46" s="5"/>
      <c r="E46" s="134"/>
    </row>
    <row r="47" spans="2:5" x14ac:dyDescent="0.25">
      <c r="B47" s="112">
        <v>35</v>
      </c>
      <c r="C47" s="237" t="s">
        <v>175</v>
      </c>
      <c r="D47" s="5"/>
      <c r="E47" s="134"/>
    </row>
    <row r="48" spans="2:5" ht="30" x14ac:dyDescent="0.25">
      <c r="B48" s="112">
        <v>36</v>
      </c>
      <c r="C48" s="234" t="s">
        <v>176</v>
      </c>
      <c r="D48" s="5"/>
      <c r="E48" s="134"/>
    </row>
    <row r="49" spans="2:5" ht="30" x14ac:dyDescent="0.25">
      <c r="B49" s="112">
        <v>37</v>
      </c>
      <c r="C49" s="234" t="s">
        <v>177</v>
      </c>
      <c r="D49" s="5"/>
      <c r="E49" s="134"/>
    </row>
    <row r="50" spans="2:5" x14ac:dyDescent="0.25">
      <c r="B50" s="112">
        <v>38</v>
      </c>
      <c r="C50" s="234" t="s">
        <v>167</v>
      </c>
      <c r="D50" s="5"/>
      <c r="E50" s="134"/>
    </row>
    <row r="51" spans="2:5" x14ac:dyDescent="0.25">
      <c r="B51" s="112">
        <v>39</v>
      </c>
      <c r="C51" s="235" t="s">
        <v>178</v>
      </c>
      <c r="D51" s="5"/>
      <c r="E51" s="134"/>
    </row>
    <row r="52" spans="2:5" x14ac:dyDescent="0.25">
      <c r="B52" s="112">
        <v>40</v>
      </c>
      <c r="C52" s="236" t="s">
        <v>179</v>
      </c>
      <c r="D52" s="5"/>
      <c r="E52" s="134"/>
    </row>
    <row r="53" spans="2:5" x14ac:dyDescent="0.25">
      <c r="B53" s="112">
        <v>41</v>
      </c>
      <c r="C53" s="34" t="s">
        <v>170</v>
      </c>
      <c r="D53" s="5"/>
      <c r="E53" s="134"/>
    </row>
    <row r="54" spans="2:5" x14ac:dyDescent="0.25">
      <c r="B54" s="112">
        <v>42</v>
      </c>
      <c r="C54" s="34" t="s">
        <v>147</v>
      </c>
      <c r="D54" s="5"/>
      <c r="E54" s="134"/>
    </row>
    <row r="55" spans="2:5" x14ac:dyDescent="0.25">
      <c r="B55" s="112">
        <v>43</v>
      </c>
      <c r="C55" s="34" t="s">
        <v>180</v>
      </c>
      <c r="D55" s="5"/>
      <c r="E55" s="134"/>
    </row>
    <row r="56" spans="2:5" x14ac:dyDescent="0.25">
      <c r="B56" s="112">
        <v>44</v>
      </c>
      <c r="C56" s="234" t="s">
        <v>181</v>
      </c>
      <c r="D56" s="5"/>
      <c r="E56" s="134"/>
    </row>
    <row r="57" spans="2:5" x14ac:dyDescent="0.25">
      <c r="B57" s="112">
        <v>45</v>
      </c>
      <c r="C57" s="237" t="s">
        <v>182</v>
      </c>
      <c r="D57" s="5"/>
      <c r="E57" s="134"/>
    </row>
    <row r="58" spans="2:5" x14ac:dyDescent="0.25">
      <c r="B58" s="112">
        <v>46</v>
      </c>
      <c r="C58" s="237" t="s">
        <v>183</v>
      </c>
      <c r="D58" s="5"/>
      <c r="E58" s="134"/>
    </row>
    <row r="59" spans="2:5" x14ac:dyDescent="0.25">
      <c r="B59" s="112">
        <v>47</v>
      </c>
      <c r="C59" s="237" t="s">
        <v>184</v>
      </c>
      <c r="D59" s="5"/>
      <c r="E59" s="134"/>
    </row>
    <row r="60" spans="2:5" ht="30" x14ac:dyDescent="0.25">
      <c r="B60" s="112">
        <v>48</v>
      </c>
      <c r="C60" s="234" t="s">
        <v>185</v>
      </c>
      <c r="D60" s="5"/>
      <c r="E60" s="134"/>
    </row>
    <row r="61" spans="2:5" ht="30" x14ac:dyDescent="0.25">
      <c r="B61" s="112">
        <v>49</v>
      </c>
      <c r="C61" s="234" t="s">
        <v>186</v>
      </c>
      <c r="D61" s="5"/>
      <c r="E61" s="134"/>
    </row>
    <row r="62" spans="2:5" ht="15.75" thickBot="1" x14ac:dyDescent="0.3">
      <c r="B62" s="113">
        <v>50</v>
      </c>
      <c r="C62" s="238" t="s">
        <v>187</v>
      </c>
      <c r="D62" s="128"/>
      <c r="E62" s="239"/>
    </row>
    <row r="63" spans="2:5" x14ac:dyDescent="0.25">
      <c r="B63" s="49"/>
      <c r="C63" s="50"/>
      <c r="D63" s="50"/>
      <c r="E63" s="50"/>
    </row>
    <row r="66" spans="2:2" x14ac:dyDescent="0.25">
      <c r="B66"/>
    </row>
    <row r="67" spans="2:2" x14ac:dyDescent="0.25">
      <c r="B67"/>
    </row>
    <row r="68" spans="2:2" x14ac:dyDescent="0.25">
      <c r="B68"/>
    </row>
    <row r="69" spans="2:2" x14ac:dyDescent="0.25">
      <c r="B69"/>
    </row>
    <row r="70" spans="2:2" ht="13.15" customHeight="1" x14ac:dyDescent="0.25">
      <c r="B70"/>
    </row>
    <row r="71" spans="2:2" ht="13.15" customHeight="1"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sheetData>
  <mergeCells count="2">
    <mergeCell ref="B12:E12"/>
    <mergeCell ref="B5:E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37"/>
  <sheetViews>
    <sheetView showGridLines="0" topLeftCell="A10" workbookViewId="0">
      <selection activeCell="J34" sqref="J34"/>
    </sheetView>
  </sheetViews>
  <sheetFormatPr defaultColWidth="11" defaultRowHeight="12.75" x14ac:dyDescent="0.2"/>
  <cols>
    <col min="1" max="1" width="3.7109375" style="312" customWidth="1"/>
    <col min="2" max="2" width="7" style="312" customWidth="1"/>
    <col min="3" max="3" width="47.7109375" style="312" customWidth="1"/>
    <col min="4" max="4" width="42.42578125" style="312" customWidth="1"/>
    <col min="5" max="5" width="33.7109375" style="312" customWidth="1"/>
    <col min="6" max="6" width="29.7109375" style="312" customWidth="1"/>
    <col min="7" max="7" width="25" style="312" customWidth="1"/>
    <col min="8" max="16384" width="11" style="312"/>
  </cols>
  <sheetData>
    <row r="1" spans="2:7" ht="10.15" customHeight="1" x14ac:dyDescent="0.2"/>
    <row r="2" spans="2:7" ht="15.75" x14ac:dyDescent="0.25">
      <c r="B2" s="313" t="str">
        <f>+Přehled!B2</f>
        <v>EFEKTA obchodník s cennými papíry a.s.</v>
      </c>
      <c r="D2" s="313"/>
      <c r="F2" s="307" t="s">
        <v>294</v>
      </c>
    </row>
    <row r="3" spans="2:7" ht="10.15" customHeight="1" x14ac:dyDescent="0.2"/>
    <row r="4" spans="2:7" ht="15.75" x14ac:dyDescent="0.25">
      <c r="B4" s="64" t="s">
        <v>241</v>
      </c>
      <c r="C4" s="314"/>
      <c r="D4" s="314"/>
      <c r="E4" s="314"/>
      <c r="F4" s="315"/>
      <c r="G4" s="68"/>
    </row>
    <row r="5" spans="2:7" ht="34.35" customHeight="1" x14ac:dyDescent="0.25">
      <c r="B5" s="428" t="s">
        <v>352</v>
      </c>
      <c r="C5" s="428"/>
      <c r="D5" s="428"/>
      <c r="E5" s="428"/>
      <c r="F5" s="428"/>
      <c r="G5" s="68"/>
    </row>
    <row r="6" spans="2:7" ht="16.149999999999999" customHeight="1" x14ac:dyDescent="0.25">
      <c r="B6" s="316" t="s">
        <v>297</v>
      </c>
      <c r="C6" s="18"/>
      <c r="E6" s="68"/>
      <c r="G6" s="68"/>
    </row>
    <row r="7" spans="2:7" ht="16.149999999999999" customHeight="1" x14ac:dyDescent="0.2">
      <c r="B7" s="317" t="s">
        <v>281</v>
      </c>
      <c r="C7" s="317"/>
      <c r="D7" s="317"/>
      <c r="E7" s="317"/>
      <c r="F7" s="317"/>
    </row>
    <row r="8" spans="2:7" ht="16.149999999999999" customHeight="1" x14ac:dyDescent="0.2">
      <c r="B8" s="348" t="s">
        <v>302</v>
      </c>
      <c r="C8" s="318"/>
      <c r="D8" s="318"/>
      <c r="E8" s="318"/>
      <c r="F8" s="318"/>
    </row>
    <row r="9" spans="2:7" ht="16.149999999999999" customHeight="1" x14ac:dyDescent="0.25">
      <c r="B9" s="319" t="s">
        <v>106</v>
      </c>
      <c r="C9" s="320"/>
      <c r="D9" s="320"/>
      <c r="E9" s="105"/>
      <c r="F9" s="363">
        <v>44561</v>
      </c>
    </row>
    <row r="10" spans="2:7" ht="15" x14ac:dyDescent="0.25">
      <c r="B10" s="318"/>
      <c r="C10" s="68"/>
      <c r="D10" s="318"/>
      <c r="E10" s="318"/>
      <c r="F10" s="318"/>
    </row>
    <row r="11" spans="2:7" ht="15.75" thickBot="1" x14ac:dyDescent="0.3">
      <c r="B11" s="318"/>
      <c r="C11" s="68"/>
      <c r="D11" s="318"/>
      <c r="E11" s="321" t="s">
        <v>266</v>
      </c>
      <c r="F11" s="318"/>
    </row>
    <row r="12" spans="2:7" ht="15" x14ac:dyDescent="0.25">
      <c r="B12" s="322"/>
      <c r="C12" s="323"/>
      <c r="D12" s="324" t="s">
        <v>5</v>
      </c>
      <c r="E12" s="351" t="s">
        <v>6</v>
      </c>
      <c r="F12" s="325" t="s">
        <v>7</v>
      </c>
    </row>
    <row r="13" spans="2:7" ht="30" x14ac:dyDescent="0.25">
      <c r="B13" s="322"/>
      <c r="C13" s="326"/>
      <c r="D13" s="327" t="s">
        <v>188</v>
      </c>
      <c r="E13" s="352" t="s">
        <v>189</v>
      </c>
      <c r="F13" s="328" t="s">
        <v>340</v>
      </c>
    </row>
    <row r="14" spans="2:7" ht="15.75" thickBot="1" x14ac:dyDescent="0.3">
      <c r="B14" s="322"/>
      <c r="C14" s="326"/>
      <c r="D14" s="329" t="s">
        <v>190</v>
      </c>
      <c r="E14" s="353" t="s">
        <v>190</v>
      </c>
      <c r="F14" s="330"/>
    </row>
    <row r="15" spans="2:7" ht="16.5" customHeight="1" thickBot="1" x14ac:dyDescent="0.25">
      <c r="B15" s="429" t="s">
        <v>191</v>
      </c>
      <c r="C15" s="430"/>
      <c r="D15" s="430"/>
      <c r="E15" s="430"/>
      <c r="F15" s="431"/>
    </row>
    <row r="16" spans="2:7" ht="15" x14ac:dyDescent="0.2">
      <c r="B16" s="370">
        <v>1</v>
      </c>
      <c r="C16" s="331" t="s">
        <v>374</v>
      </c>
      <c r="D16" s="374">
        <v>13102</v>
      </c>
      <c r="E16" s="345"/>
      <c r="F16" s="360"/>
    </row>
    <row r="17" spans="2:8" ht="15" x14ac:dyDescent="0.2">
      <c r="B17" s="371">
        <v>2</v>
      </c>
      <c r="C17" s="332" t="s">
        <v>375</v>
      </c>
      <c r="D17" s="375">
        <v>180887104</v>
      </c>
      <c r="E17" s="346"/>
      <c r="F17" s="340"/>
    </row>
    <row r="18" spans="2:8" ht="15" x14ac:dyDescent="0.2">
      <c r="B18" s="371">
        <v>3</v>
      </c>
      <c r="C18" s="332" t="s">
        <v>376</v>
      </c>
      <c r="D18" s="375">
        <v>11719</v>
      </c>
      <c r="E18" s="346"/>
      <c r="F18" s="333"/>
    </row>
    <row r="19" spans="2:8" ht="15" x14ac:dyDescent="0.2">
      <c r="B19" s="371">
        <v>4</v>
      </c>
      <c r="C19" s="334" t="s">
        <v>377</v>
      </c>
      <c r="D19" s="375">
        <v>4043386</v>
      </c>
      <c r="E19" s="346"/>
      <c r="F19" s="333" t="s">
        <v>441</v>
      </c>
    </row>
    <row r="20" spans="2:8" ht="15" x14ac:dyDescent="0.2">
      <c r="B20" s="371">
        <v>5</v>
      </c>
      <c r="C20" s="334" t="s">
        <v>378</v>
      </c>
      <c r="D20" s="375">
        <v>95937</v>
      </c>
      <c r="E20" s="346"/>
      <c r="F20" s="333"/>
    </row>
    <row r="21" spans="2:8" ht="15" x14ac:dyDescent="0.2">
      <c r="B21" s="371">
        <v>6</v>
      </c>
      <c r="C21" s="334" t="s">
        <v>379</v>
      </c>
      <c r="D21" s="375">
        <v>140103153</v>
      </c>
      <c r="E21" s="346"/>
      <c r="F21" s="333"/>
    </row>
    <row r="22" spans="2:8" ht="15" x14ac:dyDescent="0.2">
      <c r="B22" s="371">
        <v>7</v>
      </c>
      <c r="C22" s="334" t="s">
        <v>380</v>
      </c>
      <c r="D22" s="375">
        <v>65578</v>
      </c>
      <c r="E22" s="346"/>
      <c r="F22" s="333"/>
    </row>
    <row r="23" spans="2:8" ht="15.75" thickBot="1" x14ac:dyDescent="0.25">
      <c r="B23" s="335"/>
      <c r="C23" s="336" t="s">
        <v>192</v>
      </c>
      <c r="D23" s="376">
        <f>SUM(D16:D22)</f>
        <v>325219979</v>
      </c>
      <c r="E23" s="347"/>
      <c r="F23" s="337"/>
    </row>
    <row r="24" spans="2:8" ht="16.5" customHeight="1" thickBot="1" x14ac:dyDescent="0.25">
      <c r="B24" s="429" t="s">
        <v>193</v>
      </c>
      <c r="C24" s="430"/>
      <c r="D24" s="430"/>
      <c r="E24" s="430"/>
      <c r="F24" s="431"/>
    </row>
    <row r="25" spans="2:8" ht="15" x14ac:dyDescent="0.2">
      <c r="B25" s="371">
        <v>1</v>
      </c>
      <c r="C25" s="332" t="s">
        <v>381</v>
      </c>
      <c r="D25" s="373">
        <v>308420564</v>
      </c>
      <c r="E25" s="346"/>
      <c r="F25" s="340"/>
    </row>
    <row r="26" spans="2:8" ht="15" x14ac:dyDescent="0.2">
      <c r="B26" s="371">
        <v>2</v>
      </c>
      <c r="C26" s="332" t="s">
        <v>382</v>
      </c>
      <c r="D26" s="373">
        <v>4811237</v>
      </c>
      <c r="E26" s="346"/>
      <c r="F26" s="340"/>
      <c r="H26" s="377"/>
    </row>
    <row r="27" spans="2:8" ht="15.75" thickBot="1" x14ac:dyDescent="0.25">
      <c r="B27" s="335"/>
      <c r="C27" s="336" t="s">
        <v>194</v>
      </c>
      <c r="D27" s="378">
        <v>313231801</v>
      </c>
      <c r="E27" s="347"/>
      <c r="F27" s="341"/>
    </row>
    <row r="28" spans="2:8" ht="16.5" customHeight="1" thickBot="1" x14ac:dyDescent="0.25">
      <c r="B28" s="429" t="s">
        <v>195</v>
      </c>
      <c r="C28" s="430"/>
      <c r="D28" s="430"/>
      <c r="E28" s="430"/>
      <c r="F28" s="431"/>
    </row>
    <row r="29" spans="2:8" ht="15" x14ac:dyDescent="0.2">
      <c r="B29" s="372">
        <v>1</v>
      </c>
      <c r="C29" s="338" t="s">
        <v>383</v>
      </c>
      <c r="D29" s="379">
        <v>16200000</v>
      </c>
      <c r="E29" s="349"/>
      <c r="F29" s="339" t="s">
        <v>440</v>
      </c>
    </row>
    <row r="30" spans="2:8" ht="15" x14ac:dyDescent="0.2">
      <c r="B30" s="371">
        <v>2</v>
      </c>
      <c r="C30" s="369" t="s">
        <v>384</v>
      </c>
      <c r="D30" s="373">
        <v>3000000</v>
      </c>
      <c r="E30" s="346"/>
      <c r="F30" s="340" t="s">
        <v>440</v>
      </c>
    </row>
    <row r="31" spans="2:8" ht="30" x14ac:dyDescent="0.2">
      <c r="B31" s="371">
        <v>3</v>
      </c>
      <c r="C31" s="369" t="s">
        <v>385</v>
      </c>
      <c r="D31" s="373">
        <v>-7564363</v>
      </c>
      <c r="E31" s="346"/>
      <c r="F31" s="340" t="s">
        <v>442</v>
      </c>
    </row>
    <row r="32" spans="2:8" ht="15" x14ac:dyDescent="0.2">
      <c r="B32" s="371">
        <v>4</v>
      </c>
      <c r="C32" s="332" t="s">
        <v>386</v>
      </c>
      <c r="D32" s="373">
        <v>352541</v>
      </c>
      <c r="E32" s="346"/>
      <c r="F32" s="340"/>
    </row>
    <row r="33" spans="2:6" ht="15.75" thickBot="1" x14ac:dyDescent="0.25">
      <c r="B33" s="342"/>
      <c r="C33" s="343" t="s">
        <v>196</v>
      </c>
      <c r="D33" s="380">
        <f>SUM(D29:D32)</f>
        <v>11988178</v>
      </c>
      <c r="E33" s="350"/>
      <c r="F33" s="344"/>
    </row>
    <row r="35" spans="2:6" ht="77.650000000000006" customHeight="1" x14ac:dyDescent="0.2">
      <c r="B35" s="427" t="s">
        <v>325</v>
      </c>
      <c r="C35" s="427"/>
      <c r="D35" s="427"/>
      <c r="E35" s="427"/>
      <c r="F35" s="427"/>
    </row>
    <row r="36" spans="2:6" ht="9.6" customHeight="1" x14ac:dyDescent="0.2"/>
    <row r="37" spans="2:6" ht="28.15" customHeight="1" x14ac:dyDescent="0.2">
      <c r="B37" s="427" t="s">
        <v>335</v>
      </c>
      <c r="C37" s="427"/>
      <c r="D37" s="427"/>
      <c r="E37" s="427"/>
      <c r="F37" s="427"/>
    </row>
  </sheetData>
  <mergeCells count="6">
    <mergeCell ref="B37:F37"/>
    <mergeCell ref="B5:F5"/>
    <mergeCell ref="B35:F35"/>
    <mergeCell ref="B15:F15"/>
    <mergeCell ref="B24:F24"/>
    <mergeCell ref="B28:F28"/>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E55"/>
  <sheetViews>
    <sheetView showGridLines="0" workbookViewId="0">
      <selection activeCell="D53" sqref="D53"/>
    </sheetView>
  </sheetViews>
  <sheetFormatPr defaultColWidth="11" defaultRowHeight="12.75" x14ac:dyDescent="0.2"/>
  <cols>
    <col min="1" max="1" width="3.7109375" style="7" customWidth="1"/>
    <col min="2" max="2" width="7.7109375" style="7" customWidth="1"/>
    <col min="3" max="3" width="92.28515625" style="7" bestFit="1" customWidth="1"/>
    <col min="4" max="4" width="54" style="7" customWidth="1"/>
    <col min="5" max="5" width="28.42578125" style="7" customWidth="1"/>
    <col min="6" max="16384" width="11" style="7"/>
  </cols>
  <sheetData>
    <row r="1" spans="2:5" ht="10.15" customHeight="1" x14ac:dyDescent="0.2"/>
    <row r="2" spans="2:5" ht="15.75" x14ac:dyDescent="0.25">
      <c r="B2" s="85" t="str">
        <f>+Přehled!B2</f>
        <v>EFEKTA obchodník s cennými papíry a.s.</v>
      </c>
      <c r="D2" s="307" t="s">
        <v>294</v>
      </c>
    </row>
    <row r="3" spans="2:5" ht="10.15" customHeight="1" x14ac:dyDescent="0.2"/>
    <row r="4" spans="2:5" ht="15.75" x14ac:dyDescent="0.25">
      <c r="B4" s="44" t="s">
        <v>331</v>
      </c>
      <c r="C4" s="51"/>
      <c r="D4" s="46"/>
      <c r="E4"/>
    </row>
    <row r="5" spans="2:5" ht="37.9" customHeight="1" x14ac:dyDescent="0.25">
      <c r="B5" s="413" t="s">
        <v>353</v>
      </c>
      <c r="C5" s="438"/>
      <c r="D5" s="438"/>
      <c r="E5"/>
    </row>
    <row r="6" spans="2:5" ht="16.149999999999999" customHeight="1" x14ac:dyDescent="0.25">
      <c r="B6" s="301" t="s">
        <v>297</v>
      </c>
      <c r="C6" s="18"/>
      <c r="E6" s="80"/>
    </row>
    <row r="7" spans="2:5" ht="16.149999999999999" customHeight="1" x14ac:dyDescent="0.25">
      <c r="B7" s="42" t="s">
        <v>106</v>
      </c>
      <c r="C7" s="43"/>
      <c r="D7" s="363">
        <v>44561</v>
      </c>
    </row>
    <row r="8" spans="2:5" ht="15.75" thickBot="1" x14ac:dyDescent="0.3">
      <c r="B8" s="17"/>
      <c r="C8" s="18"/>
    </row>
    <row r="9" spans="2:5" ht="15" x14ac:dyDescent="0.25">
      <c r="B9" s="8"/>
      <c r="C9"/>
      <c r="D9" s="40" t="s">
        <v>5</v>
      </c>
    </row>
    <row r="10" spans="2:5" ht="15.75" thickBot="1" x14ac:dyDescent="0.3">
      <c r="B10" s="9"/>
      <c r="C10" s="10"/>
      <c r="D10" s="106" t="s">
        <v>77</v>
      </c>
    </row>
    <row r="11" spans="2:5" ht="15" x14ac:dyDescent="0.2">
      <c r="B11" s="109">
        <v>1</v>
      </c>
      <c r="C11" s="119" t="s">
        <v>197</v>
      </c>
      <c r="D11" s="111" t="s">
        <v>362</v>
      </c>
    </row>
    <row r="12" spans="2:5" ht="15" x14ac:dyDescent="0.2">
      <c r="B12" s="112">
        <v>2</v>
      </c>
      <c r="C12" s="5" t="s">
        <v>198</v>
      </c>
      <c r="D12" s="134" t="s">
        <v>418</v>
      </c>
    </row>
    <row r="13" spans="2:5" ht="15" x14ac:dyDescent="0.2">
      <c r="B13" s="112">
        <v>3</v>
      </c>
      <c r="C13" s="5" t="s">
        <v>199</v>
      </c>
      <c r="D13" s="134" t="s">
        <v>419</v>
      </c>
    </row>
    <row r="14" spans="2:5" ht="15" x14ac:dyDescent="0.2">
      <c r="B14" s="112">
        <v>4</v>
      </c>
      <c r="C14" s="5" t="s">
        <v>200</v>
      </c>
      <c r="D14" s="134" t="s">
        <v>420</v>
      </c>
    </row>
    <row r="15" spans="2:5" ht="15" x14ac:dyDescent="0.2">
      <c r="B15" s="112">
        <v>5</v>
      </c>
      <c r="C15" s="12" t="s">
        <v>341</v>
      </c>
      <c r="D15" s="134" t="s">
        <v>422</v>
      </c>
    </row>
    <row r="16" spans="2:5" ht="15" x14ac:dyDescent="0.2">
      <c r="B16" s="112">
        <v>6</v>
      </c>
      <c r="C16" s="5" t="s">
        <v>333</v>
      </c>
      <c r="D16" s="134" t="s">
        <v>423</v>
      </c>
    </row>
    <row r="17" spans="2:4" ht="15" x14ac:dyDescent="0.2">
      <c r="B17" s="112">
        <v>7</v>
      </c>
      <c r="C17" s="5" t="s">
        <v>201</v>
      </c>
      <c r="D17" s="134" t="s">
        <v>423</v>
      </c>
    </row>
    <row r="18" spans="2:4" ht="15" x14ac:dyDescent="0.2">
      <c r="B18" s="112">
        <v>8</v>
      </c>
      <c r="C18" s="5" t="s">
        <v>202</v>
      </c>
      <c r="D18" s="134" t="s">
        <v>423</v>
      </c>
    </row>
    <row r="19" spans="2:4" ht="15" x14ac:dyDescent="0.2">
      <c r="B19" s="112">
        <v>9</v>
      </c>
      <c r="C19" s="5" t="s">
        <v>203</v>
      </c>
      <c r="D19" s="134" t="s">
        <v>423</v>
      </c>
    </row>
    <row r="20" spans="2:4" ht="15" x14ac:dyDescent="0.2">
      <c r="B20" s="112">
        <v>10</v>
      </c>
      <c r="C20" s="5" t="s">
        <v>204</v>
      </c>
      <c r="D20" s="134" t="s">
        <v>424</v>
      </c>
    </row>
    <row r="21" spans="2:4" ht="15" x14ac:dyDescent="0.2">
      <c r="B21" s="112">
        <v>11</v>
      </c>
      <c r="C21" s="5" t="s">
        <v>205</v>
      </c>
      <c r="D21" s="134" t="s">
        <v>425</v>
      </c>
    </row>
    <row r="22" spans="2:4" ht="15" x14ac:dyDescent="0.2">
      <c r="B22" s="112">
        <v>12</v>
      </c>
      <c r="C22" s="5" t="s">
        <v>206</v>
      </c>
      <c r="D22" s="134" t="s">
        <v>426</v>
      </c>
    </row>
    <row r="23" spans="2:4" ht="15" x14ac:dyDescent="0.2">
      <c r="B23" s="112">
        <v>13</v>
      </c>
      <c r="C23" s="5" t="s">
        <v>207</v>
      </c>
      <c r="D23" s="134" t="s">
        <v>427</v>
      </c>
    </row>
    <row r="24" spans="2:4" ht="15" x14ac:dyDescent="0.2">
      <c r="B24" s="112">
        <v>14</v>
      </c>
      <c r="C24" s="5" t="s">
        <v>208</v>
      </c>
      <c r="D24" s="134" t="s">
        <v>428</v>
      </c>
    </row>
    <row r="25" spans="2:4" ht="15" x14ac:dyDescent="0.2">
      <c r="B25" s="112">
        <v>15</v>
      </c>
      <c r="C25" s="5" t="s">
        <v>209</v>
      </c>
      <c r="D25" s="134" t="s">
        <v>429</v>
      </c>
    </row>
    <row r="26" spans="2:4" ht="15" x14ac:dyDescent="0.2">
      <c r="B26" s="112">
        <v>16</v>
      </c>
      <c r="C26" s="5" t="s">
        <v>210</v>
      </c>
      <c r="D26" s="134" t="s">
        <v>429</v>
      </c>
    </row>
    <row r="27" spans="2:4" ht="15" x14ac:dyDescent="0.2">
      <c r="B27" s="112"/>
      <c r="C27" s="11" t="s">
        <v>211</v>
      </c>
      <c r="D27" s="135"/>
    </row>
    <row r="28" spans="2:4" ht="15" x14ac:dyDescent="0.2">
      <c r="B28" s="112">
        <v>17</v>
      </c>
      <c r="C28" s="5" t="s">
        <v>212</v>
      </c>
      <c r="D28" s="134" t="s">
        <v>430</v>
      </c>
    </row>
    <row r="29" spans="2:4" ht="15" x14ac:dyDescent="0.2">
      <c r="B29" s="112">
        <v>18</v>
      </c>
      <c r="C29" s="5" t="s">
        <v>213</v>
      </c>
      <c r="D29" s="134" t="s">
        <v>429</v>
      </c>
    </row>
    <row r="30" spans="2:4" ht="15" x14ac:dyDescent="0.2">
      <c r="B30" s="112">
        <v>19</v>
      </c>
      <c r="C30" s="5" t="s">
        <v>214</v>
      </c>
      <c r="D30" s="134" t="s">
        <v>428</v>
      </c>
    </row>
    <row r="31" spans="2:4" ht="15" x14ac:dyDescent="0.2">
      <c r="B31" s="112">
        <v>20</v>
      </c>
      <c r="C31" s="5" t="s">
        <v>215</v>
      </c>
      <c r="D31" s="134" t="s">
        <v>431</v>
      </c>
    </row>
    <row r="32" spans="2:4" ht="15" x14ac:dyDescent="0.2">
      <c r="B32" s="112">
        <v>21</v>
      </c>
      <c r="C32" s="5" t="s">
        <v>216</v>
      </c>
      <c r="D32" s="134" t="s">
        <v>431</v>
      </c>
    </row>
    <row r="33" spans="2:4" ht="15" x14ac:dyDescent="0.2">
      <c r="B33" s="112">
        <v>22</v>
      </c>
      <c r="C33" s="5" t="s">
        <v>217</v>
      </c>
      <c r="D33" s="134" t="s">
        <v>428</v>
      </c>
    </row>
    <row r="34" spans="2:4" ht="15" x14ac:dyDescent="0.2">
      <c r="B34" s="112">
        <v>23</v>
      </c>
      <c r="C34" s="5" t="s">
        <v>218</v>
      </c>
      <c r="D34" s="134" t="s">
        <v>432</v>
      </c>
    </row>
    <row r="35" spans="2:4" ht="15" x14ac:dyDescent="0.2">
      <c r="B35" s="112">
        <v>24</v>
      </c>
      <c r="C35" s="5" t="s">
        <v>219</v>
      </c>
      <c r="D35" s="134" t="s">
        <v>433</v>
      </c>
    </row>
    <row r="36" spans="2:4" ht="15" x14ac:dyDescent="0.2">
      <c r="B36" s="112">
        <v>25</v>
      </c>
      <c r="C36" s="5" t="s">
        <v>220</v>
      </c>
      <c r="D36" s="134" t="s">
        <v>429</v>
      </c>
    </row>
    <row r="37" spans="2:4" ht="15" x14ac:dyDescent="0.2">
      <c r="B37" s="112">
        <v>26</v>
      </c>
      <c r="C37" s="5" t="s">
        <v>221</v>
      </c>
      <c r="D37" s="134" t="s">
        <v>429</v>
      </c>
    </row>
    <row r="38" spans="2:4" ht="15" x14ac:dyDescent="0.2">
      <c r="B38" s="112">
        <v>27</v>
      </c>
      <c r="C38" s="5" t="s">
        <v>222</v>
      </c>
      <c r="D38" s="134" t="s">
        <v>429</v>
      </c>
    </row>
    <row r="39" spans="2:4" ht="15" x14ac:dyDescent="0.2">
      <c r="B39" s="112">
        <v>28</v>
      </c>
      <c r="C39" s="5" t="s">
        <v>223</v>
      </c>
      <c r="D39" s="134" t="s">
        <v>429</v>
      </c>
    </row>
    <row r="40" spans="2:4" ht="15" x14ac:dyDescent="0.2">
      <c r="B40" s="112">
        <v>29</v>
      </c>
      <c r="C40" s="5" t="s">
        <v>224</v>
      </c>
      <c r="D40" s="134" t="s">
        <v>429</v>
      </c>
    </row>
    <row r="41" spans="2:4" ht="15" x14ac:dyDescent="0.2">
      <c r="B41" s="112">
        <v>30</v>
      </c>
      <c r="C41" s="5" t="s">
        <v>225</v>
      </c>
      <c r="D41" s="134" t="s">
        <v>429</v>
      </c>
    </row>
    <row r="42" spans="2:4" ht="15" x14ac:dyDescent="0.2">
      <c r="B42" s="112">
        <v>31</v>
      </c>
      <c r="C42" s="5" t="s">
        <v>226</v>
      </c>
      <c r="D42" s="134" t="s">
        <v>434</v>
      </c>
    </row>
    <row r="43" spans="2:4" ht="15" x14ac:dyDescent="0.2">
      <c r="B43" s="112">
        <v>32</v>
      </c>
      <c r="C43" s="5" t="s">
        <v>227</v>
      </c>
      <c r="D43" s="134" t="s">
        <v>435</v>
      </c>
    </row>
    <row r="44" spans="2:4" ht="15" x14ac:dyDescent="0.2">
      <c r="B44" s="112">
        <v>33</v>
      </c>
      <c r="C44" s="5" t="s">
        <v>228</v>
      </c>
      <c r="D44" s="134" t="s">
        <v>436</v>
      </c>
    </row>
    <row r="45" spans="2:4" ht="15" x14ac:dyDescent="0.2">
      <c r="B45" s="112">
        <v>34</v>
      </c>
      <c r="C45" s="5" t="s">
        <v>229</v>
      </c>
      <c r="D45" s="136" t="s">
        <v>437</v>
      </c>
    </row>
    <row r="46" spans="2:4" ht="15" x14ac:dyDescent="0.2">
      <c r="B46" s="112">
        <v>35</v>
      </c>
      <c r="C46" s="5" t="s">
        <v>230</v>
      </c>
      <c r="D46" s="134" t="s">
        <v>435</v>
      </c>
    </row>
    <row r="47" spans="2:4" ht="15" x14ac:dyDescent="0.2">
      <c r="B47" s="112">
        <v>36</v>
      </c>
      <c r="C47" s="12" t="s">
        <v>231</v>
      </c>
      <c r="D47" s="134" t="s">
        <v>428</v>
      </c>
    </row>
    <row r="48" spans="2:4" ht="15" x14ac:dyDescent="0.2">
      <c r="B48" s="112">
        <v>37</v>
      </c>
      <c r="C48" s="5" t="s">
        <v>232</v>
      </c>
      <c r="D48" s="134" t="s">
        <v>429</v>
      </c>
    </row>
    <row r="49" spans="2:4" ht="15" x14ac:dyDescent="0.2">
      <c r="B49" s="112">
        <v>38</v>
      </c>
      <c r="C49" s="12" t="s">
        <v>233</v>
      </c>
      <c r="D49" s="134" t="s">
        <v>429</v>
      </c>
    </row>
    <row r="50" spans="2:4" ht="13.15" customHeight="1" x14ac:dyDescent="0.2">
      <c r="B50" s="432" t="s">
        <v>234</v>
      </c>
      <c r="C50" s="433"/>
      <c r="D50" s="434"/>
    </row>
    <row r="51" spans="2:4" ht="13.15" customHeight="1" thickBot="1" x14ac:dyDescent="0.25">
      <c r="B51" s="435"/>
      <c r="C51" s="436"/>
      <c r="D51" s="437"/>
    </row>
    <row r="54" spans="2:4" x14ac:dyDescent="0.2">
      <c r="B54" s="312" t="s">
        <v>303</v>
      </c>
    </row>
    <row r="55" spans="2:4" x14ac:dyDescent="0.2">
      <c r="B55" s="312" t="s">
        <v>304</v>
      </c>
    </row>
  </sheetData>
  <mergeCells count="2">
    <mergeCell ref="B50:D51"/>
    <mergeCell ref="B5:D5"/>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2"/>
  <sheetViews>
    <sheetView showGridLines="0" workbookViewId="0">
      <selection activeCell="I18" sqref="I18"/>
    </sheetView>
  </sheetViews>
  <sheetFormatPr defaultRowHeight="15" x14ac:dyDescent="0.25"/>
  <cols>
    <col min="1" max="1" width="3.7109375" customWidth="1"/>
    <col min="3" max="3" width="50.85546875" customWidth="1"/>
    <col min="4" max="4" width="23.7109375" customWidth="1"/>
    <col min="5" max="5" width="8.140625" customWidth="1"/>
    <col min="7" max="7" width="35.140625" customWidth="1"/>
  </cols>
  <sheetData>
    <row r="1" spans="1:7" ht="10.15" customHeight="1" x14ac:dyDescent="0.25">
      <c r="A1" s="48"/>
      <c r="B1" s="48"/>
      <c r="C1" s="48"/>
      <c r="D1" s="48"/>
      <c r="E1" s="48"/>
      <c r="F1" s="48"/>
    </row>
    <row r="2" spans="1:7" ht="15.75" x14ac:dyDescent="0.25">
      <c r="A2" s="48"/>
      <c r="B2" s="85" t="str">
        <f>+Přehled!B2</f>
        <v>EFEKTA obchodník s cennými papíry a.s.</v>
      </c>
      <c r="C2" s="48"/>
      <c r="D2" s="307" t="s">
        <v>294</v>
      </c>
      <c r="E2" s="48"/>
      <c r="F2" s="48"/>
    </row>
    <row r="3" spans="1:7" ht="10.15" customHeight="1" x14ac:dyDescent="0.25">
      <c r="A3" s="48"/>
      <c r="B3" s="48"/>
      <c r="C3" s="48"/>
      <c r="D3" s="48"/>
      <c r="E3" s="48"/>
      <c r="F3" s="48"/>
    </row>
    <row r="4" spans="1:7" ht="15.75" x14ac:dyDescent="0.25">
      <c r="A4" s="48"/>
      <c r="B4" s="355" t="s">
        <v>326</v>
      </c>
      <c r="C4" s="357"/>
      <c r="D4" s="358"/>
      <c r="E4" s="356"/>
      <c r="F4" s="48"/>
    </row>
    <row r="5" spans="1:7" ht="16.149999999999999" customHeight="1" x14ac:dyDescent="0.25">
      <c r="A5" s="48"/>
      <c r="B5" s="198" t="s">
        <v>354</v>
      </c>
      <c r="C5" s="198"/>
      <c r="D5" s="198"/>
      <c r="F5" s="48"/>
    </row>
    <row r="6" spans="1:7" ht="16.149999999999999" customHeight="1" x14ac:dyDescent="0.25">
      <c r="A6" s="48"/>
      <c r="B6" s="301" t="s">
        <v>297</v>
      </c>
      <c r="C6" s="48"/>
      <c r="D6" s="48"/>
      <c r="E6" s="48"/>
      <c r="F6" s="48"/>
    </row>
    <row r="7" spans="1:7" ht="16.149999999999999" customHeight="1" x14ac:dyDescent="0.25">
      <c r="A7" s="48"/>
      <c r="B7" s="42" t="s">
        <v>106</v>
      </c>
      <c r="C7" s="43"/>
      <c r="D7" s="363">
        <v>44561</v>
      </c>
      <c r="E7" s="48"/>
      <c r="F7" s="48"/>
      <c r="G7" s="76"/>
    </row>
    <row r="8" spans="1:7" x14ac:dyDescent="0.25">
      <c r="A8" s="48"/>
      <c r="B8" s="17"/>
      <c r="C8" s="48"/>
      <c r="D8" s="48"/>
      <c r="E8" s="48"/>
      <c r="F8" s="48"/>
    </row>
    <row r="9" spans="1:7" x14ac:dyDescent="0.25">
      <c r="A9" s="48"/>
      <c r="B9" s="17"/>
      <c r="C9" s="48"/>
      <c r="D9" s="48"/>
      <c r="E9" s="48"/>
      <c r="F9" s="48"/>
    </row>
    <row r="10" spans="1:7" ht="15.75" thickBot="1" x14ac:dyDescent="0.3">
      <c r="A10" s="48"/>
      <c r="B10" s="48"/>
      <c r="C10" s="48"/>
      <c r="D10" s="100" t="s">
        <v>266</v>
      </c>
      <c r="E10" s="48"/>
      <c r="F10" s="48"/>
    </row>
    <row r="11" spans="1:7" ht="30" customHeight="1" thickBot="1" x14ac:dyDescent="0.3">
      <c r="A11" s="48"/>
      <c r="B11" s="146"/>
      <c r="C11" s="147" t="s">
        <v>86</v>
      </c>
      <c r="D11" s="148" t="s">
        <v>85</v>
      </c>
      <c r="F11" s="48"/>
    </row>
    <row r="12" spans="1:7" x14ac:dyDescent="0.25">
      <c r="A12" s="48"/>
      <c r="B12" s="187">
        <v>1</v>
      </c>
      <c r="C12" s="188" t="s">
        <v>84</v>
      </c>
      <c r="D12" s="385">
        <v>3729000</v>
      </c>
      <c r="F12" s="48"/>
    </row>
    <row r="13" spans="1:7" x14ac:dyDescent="0.25">
      <c r="A13" s="48"/>
      <c r="B13" s="189">
        <v>2</v>
      </c>
      <c r="C13" s="190" t="s">
        <v>76</v>
      </c>
      <c r="D13" s="386">
        <v>7125822</v>
      </c>
      <c r="F13" s="48"/>
    </row>
    <row r="14" spans="1:7" ht="15.75" thickBot="1" x14ac:dyDescent="0.3">
      <c r="A14" s="48"/>
      <c r="B14" s="191">
        <v>3</v>
      </c>
      <c r="C14" s="192" t="s">
        <v>257</v>
      </c>
      <c r="D14" s="387">
        <v>2848678</v>
      </c>
      <c r="F14" s="48"/>
    </row>
    <row r="15" spans="1:7" ht="15.75" thickBot="1" x14ac:dyDescent="0.3">
      <c r="A15" s="48"/>
      <c r="B15" s="149"/>
      <c r="C15" s="439" t="s">
        <v>250</v>
      </c>
      <c r="D15" s="440"/>
      <c r="E15" s="48"/>
      <c r="F15" s="48"/>
    </row>
    <row r="16" spans="1:7" x14ac:dyDescent="0.25">
      <c r="A16" s="48"/>
      <c r="B16" s="193">
        <v>4</v>
      </c>
      <c r="C16" s="194" t="s">
        <v>247</v>
      </c>
      <c r="D16" s="390">
        <v>2848677</v>
      </c>
      <c r="E16" s="48"/>
      <c r="F16" s="48"/>
    </row>
    <row r="17" spans="1:6" x14ac:dyDescent="0.25">
      <c r="A17" s="48"/>
      <c r="B17" s="189">
        <v>5</v>
      </c>
      <c r="C17" s="195" t="s">
        <v>248</v>
      </c>
      <c r="D17" s="388">
        <v>0</v>
      </c>
      <c r="E17" s="48"/>
      <c r="F17" s="48"/>
    </row>
    <row r="18" spans="1:6" ht="15.75" thickBot="1" x14ac:dyDescent="0.3">
      <c r="A18" s="48"/>
      <c r="B18" s="196">
        <v>6</v>
      </c>
      <c r="C18" s="197" t="s">
        <v>249</v>
      </c>
      <c r="D18" s="389">
        <v>1</v>
      </c>
      <c r="E18" s="48"/>
      <c r="F18" s="48"/>
    </row>
    <row r="19" spans="1:6" x14ac:dyDescent="0.25">
      <c r="A19" s="48"/>
      <c r="B19" s="48"/>
      <c r="C19" s="48"/>
      <c r="D19" s="48"/>
      <c r="E19" s="48"/>
      <c r="F19" s="48"/>
    </row>
    <row r="20" spans="1:6" x14ac:dyDescent="0.25">
      <c r="A20" s="48"/>
      <c r="B20" s="48"/>
      <c r="C20" s="48"/>
      <c r="D20" s="48"/>
      <c r="E20" s="48"/>
      <c r="F20" s="48"/>
    </row>
    <row r="21" spans="1:6" x14ac:dyDescent="0.25">
      <c r="A21" s="48"/>
      <c r="B21" s="48"/>
      <c r="C21" s="48"/>
      <c r="D21" s="48"/>
      <c r="E21" s="48"/>
      <c r="F21" s="48"/>
    </row>
    <row r="22" spans="1:6" x14ac:dyDescent="0.25">
      <c r="A22" s="48"/>
      <c r="B22" s="48"/>
      <c r="C22" s="48"/>
      <c r="D22" s="48"/>
      <c r="E22" s="48"/>
      <c r="F22" s="48"/>
    </row>
    <row r="23" spans="1:6" x14ac:dyDescent="0.25">
      <c r="A23" s="48"/>
      <c r="B23" s="48"/>
      <c r="C23" s="48"/>
      <c r="D23" s="48"/>
      <c r="E23" s="48"/>
      <c r="F23" s="48"/>
    </row>
    <row r="24" spans="1:6" x14ac:dyDescent="0.25">
      <c r="A24" s="48"/>
      <c r="B24" s="48"/>
      <c r="C24" s="48"/>
      <c r="D24" s="48"/>
      <c r="E24" s="48"/>
      <c r="F24" s="48"/>
    </row>
    <row r="25" spans="1:6" x14ac:dyDescent="0.25">
      <c r="A25" s="48"/>
      <c r="B25" s="48"/>
      <c r="C25" s="48"/>
      <c r="D25" s="48"/>
      <c r="E25" s="48"/>
      <c r="F25" s="48"/>
    </row>
    <row r="26" spans="1:6" x14ac:dyDescent="0.25">
      <c r="A26" s="48"/>
      <c r="B26" s="48"/>
      <c r="C26" s="48"/>
      <c r="D26" s="48"/>
      <c r="E26" s="48"/>
      <c r="F26" s="48"/>
    </row>
    <row r="27" spans="1:6" x14ac:dyDescent="0.25">
      <c r="A27" s="48"/>
      <c r="B27" s="48"/>
      <c r="C27" s="48"/>
      <c r="D27" s="48"/>
      <c r="E27" s="48"/>
      <c r="F27" s="48"/>
    </row>
    <row r="28" spans="1:6" x14ac:dyDescent="0.25">
      <c r="A28" s="48"/>
      <c r="B28" s="48"/>
      <c r="C28" s="48"/>
      <c r="D28" s="48"/>
      <c r="E28" s="48"/>
      <c r="F28" s="48"/>
    </row>
    <row r="29" spans="1:6" x14ac:dyDescent="0.25">
      <c r="A29" s="48"/>
      <c r="B29" s="48"/>
      <c r="C29" s="48"/>
      <c r="D29" s="48"/>
      <c r="E29" s="48"/>
      <c r="F29" s="48"/>
    </row>
    <row r="30" spans="1:6" x14ac:dyDescent="0.25">
      <c r="A30" s="48"/>
      <c r="B30" s="48"/>
      <c r="C30" s="48"/>
      <c r="D30" s="48"/>
      <c r="E30" s="48"/>
      <c r="F30" s="48"/>
    </row>
    <row r="31" spans="1:6" x14ac:dyDescent="0.25">
      <c r="A31" s="48"/>
      <c r="B31" s="48"/>
      <c r="C31" s="48"/>
      <c r="D31" s="48"/>
      <c r="E31" s="48"/>
      <c r="F31" s="48"/>
    </row>
    <row r="32" spans="1:6" x14ac:dyDescent="0.25">
      <c r="A32" s="48"/>
      <c r="B32" s="48"/>
      <c r="C32" s="48"/>
      <c r="D32" s="48"/>
      <c r="E32" s="48"/>
      <c r="F32" s="48"/>
    </row>
  </sheetData>
  <mergeCells count="1">
    <mergeCell ref="C15:D15"/>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16</vt:i4>
      </vt:variant>
    </vt:vector>
  </HeadingPairs>
  <TitlesOfParts>
    <vt:vector size="16"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Tomáš Hruška</cp:lastModifiedBy>
  <cp:lastPrinted>2022-05-25T12:02:18Z</cp:lastPrinted>
  <dcterms:created xsi:type="dcterms:W3CDTF">2021-08-25T10:20:42Z</dcterms:created>
  <dcterms:modified xsi:type="dcterms:W3CDTF">2022-05-26T08:03:23Z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